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560" windowHeight="83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7" i="1"/>
  <c r="D37"/>
  <c r="C37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</calcChain>
</file>

<file path=xl/sharedStrings.xml><?xml version="1.0" encoding="utf-8"?>
<sst xmlns="http://schemas.openxmlformats.org/spreadsheetml/2006/main" count="48" uniqueCount="32">
  <si>
    <t>BÁO CÁO QUỸ THU CHI NỒI CHÁO QUẢNG BÌNH THÁNG 06/2016</t>
  </si>
  <si>
    <t>Ngày</t>
  </si>
  <si>
    <t>Chi tiết</t>
  </si>
  <si>
    <t>Thu</t>
  </si>
  <si>
    <t>Chi</t>
  </si>
  <si>
    <t>Tồn</t>
  </si>
  <si>
    <t>CMTX</t>
  </si>
  <si>
    <t>CMKTX</t>
  </si>
  <si>
    <t>Tồn cuối tháng 05/2016</t>
  </si>
  <si>
    <t>Dì Loan cuảTiquauvn</t>
  </si>
  <si>
    <t>Mua thịt heo</t>
  </si>
  <si>
    <t>Mua cà rốt</t>
  </si>
  <si>
    <t>Mua bí đỏ</t>
  </si>
  <si>
    <t>Mua khoai tây</t>
  </si>
  <si>
    <t>Mua hành tây</t>
  </si>
  <si>
    <t>Mua hành lá</t>
  </si>
  <si>
    <t>Mua hành củ</t>
  </si>
  <si>
    <t>Mua đậu phụ</t>
  </si>
  <si>
    <t>Chiị La Nga (Mỹ)</t>
  </si>
  <si>
    <t>17/06/2016</t>
  </si>
  <si>
    <t>Chị Hằng</t>
  </si>
  <si>
    <t>19/06/2016</t>
  </si>
  <si>
    <t>21/06/2016</t>
  </si>
  <si>
    <t>Chị Michele_du</t>
  </si>
  <si>
    <t>26/06/2016</t>
  </si>
  <si>
    <t>Mua gạo</t>
  </si>
  <si>
    <t>Tiền điện nước tháng 06</t>
  </si>
  <si>
    <t>Từ tháng 2-6</t>
  </si>
  <si>
    <t>Anh Thanh Sỹ NTCMQB</t>
  </si>
  <si>
    <t>30kg gạo</t>
  </si>
  <si>
    <t>Tổng cộng</t>
  </si>
  <si>
    <t>Tồn cuối tháng 06</t>
  </si>
</sst>
</file>

<file path=xl/styles.xml><?xml version="1.0" encoding="utf-8"?>
<styleSheet xmlns="http://schemas.openxmlformats.org/spreadsheetml/2006/main">
  <numFmts count="5">
    <numFmt numFmtId="164" formatCode="[$-409]#,##0"/>
    <numFmt numFmtId="165" formatCode="[$-409]mm/dd/yy"/>
    <numFmt numFmtId="166" formatCode="[$-409]m/d/yyyy"/>
    <numFmt numFmtId="167" formatCode="[$-409]General"/>
    <numFmt numFmtId="168" formatCode="#,##0.00&quot; &quot;[$€-407];[Red]&quot;-&quot;#,##0.00&quot; &quot;[$€-407]"/>
  </numFmts>
  <fonts count="9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7" fontId="3" fillId="0" borderId="0"/>
    <xf numFmtId="0" fontId="4" fillId="0" borderId="0"/>
    <xf numFmtId="168" fontId="4" fillId="0" borderId="0"/>
  </cellStyleXfs>
  <cellXfs count="24">
    <xf numFmtId="0" fontId="0" fillId="0" borderId="0" xfId="0"/>
    <xf numFmtId="167" fontId="5" fillId="0" borderId="1" xfId="4" applyFont="1" applyBorder="1" applyAlignment="1">
      <alignment horizontal="center"/>
    </xf>
    <xf numFmtId="0" fontId="0" fillId="0" borderId="0" xfId="0" applyFont="1"/>
    <xf numFmtId="167" fontId="6" fillId="0" borderId="1" xfId="4" applyFont="1" applyBorder="1" applyAlignment="1">
      <alignment horizontal="center"/>
    </xf>
    <xf numFmtId="164" fontId="5" fillId="0" borderId="1" xfId="4" applyNumberFormat="1" applyFont="1" applyBorder="1" applyAlignment="1">
      <alignment horizontal="center"/>
    </xf>
    <xf numFmtId="165" fontId="3" fillId="0" borderId="1" xfId="4" applyNumberFormat="1" applyFont="1" applyBorder="1" applyAlignment="1">
      <alignment horizontal="left"/>
    </xf>
    <xf numFmtId="167" fontId="3" fillId="0" borderId="1" xfId="4" applyFont="1" applyBorder="1" applyAlignment="1">
      <alignment horizontal="left"/>
    </xf>
    <xf numFmtId="167" fontId="3" fillId="0" borderId="2" xfId="4" applyFont="1" applyBorder="1" applyAlignment="1">
      <alignment horizontal="left"/>
    </xf>
    <xf numFmtId="167" fontId="3" fillId="0" borderId="3" xfId="4" applyFont="1" applyBorder="1" applyAlignment="1">
      <alignment horizontal="left"/>
    </xf>
    <xf numFmtId="164" fontId="3" fillId="0" borderId="1" xfId="4" applyNumberFormat="1" applyFont="1" applyBorder="1" applyAlignment="1">
      <alignment horizontal="right"/>
    </xf>
    <xf numFmtId="166" fontId="3" fillId="0" borderId="1" xfId="4" applyNumberFormat="1" applyFont="1" applyBorder="1" applyAlignment="1">
      <alignment horizontal="left"/>
    </xf>
    <xf numFmtId="167" fontId="3" fillId="0" borderId="1" xfId="4" applyFont="1" applyBorder="1" applyAlignment="1">
      <alignment horizontal="center"/>
    </xf>
    <xf numFmtId="164" fontId="3" fillId="0" borderId="1" xfId="1" applyNumberFormat="1" applyFont="1" applyBorder="1"/>
    <xf numFmtId="166" fontId="7" fillId="0" borderId="1" xfId="1" applyNumberFormat="1" applyFont="1" applyBorder="1" applyAlignment="1">
      <alignment horizontal="left"/>
    </xf>
    <xf numFmtId="167" fontId="7" fillId="0" borderId="1" xfId="1" applyFont="1" applyBorder="1" applyAlignment="1">
      <alignment horizontal="left"/>
    </xf>
    <xf numFmtId="164" fontId="3" fillId="0" borderId="1" xfId="4" applyNumberFormat="1" applyFont="1" applyBorder="1" applyAlignment="1">
      <alignment horizontal="center"/>
    </xf>
    <xf numFmtId="164" fontId="3" fillId="0" borderId="1" xfId="4" applyNumberFormat="1" applyFont="1" applyBorder="1" applyAlignment="1">
      <alignment horizontal="left"/>
    </xf>
    <xf numFmtId="164" fontId="6" fillId="0" borderId="1" xfId="4" applyNumberFormat="1" applyFont="1" applyBorder="1" applyAlignment="1">
      <alignment horizontal="center"/>
    </xf>
    <xf numFmtId="164" fontId="6" fillId="0" borderId="1" xfId="4" applyNumberFormat="1" applyFont="1" applyBorder="1" applyAlignment="1">
      <alignment horizontal="right"/>
    </xf>
    <xf numFmtId="164" fontId="3" fillId="0" borderId="1" xfId="4" applyNumberFormat="1" applyFont="1" applyBorder="1"/>
    <xf numFmtId="167" fontId="5" fillId="0" borderId="1" xfId="4" applyFont="1" applyFill="1" applyBorder="1" applyAlignment="1">
      <alignment horizontal="center"/>
    </xf>
    <xf numFmtId="167" fontId="6" fillId="0" borderId="1" xfId="4" applyFont="1" applyFill="1" applyBorder="1" applyAlignment="1">
      <alignment horizontal="center"/>
    </xf>
    <xf numFmtId="167" fontId="8" fillId="0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Normal" xfId="0" builtinId="0" customBuiltin="1"/>
    <cellStyle name="Normal 2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J38"/>
  <sheetViews>
    <sheetView tabSelected="1" topLeftCell="A22" workbookViewId="0">
      <selection activeCell="C39" sqref="C39"/>
    </sheetView>
  </sheetViews>
  <sheetFormatPr defaultRowHeight="14.25"/>
  <cols>
    <col min="1" max="1" width="11.5" style="2" customWidth="1"/>
    <col min="2" max="2" width="21" style="2" customWidth="1"/>
    <col min="3" max="4" width="10.75" style="2" customWidth="1"/>
    <col min="5" max="5" width="11.5" style="2" customWidth="1"/>
    <col min="6" max="6" width="11.875" style="2" customWidth="1"/>
    <col min="7" max="1024" width="10.75" style="2" customWidth="1"/>
  </cols>
  <sheetData>
    <row r="1" spans="1:6">
      <c r="A1" s="20" t="s">
        <v>0</v>
      </c>
      <c r="B1" s="20"/>
      <c r="C1" s="20"/>
      <c r="D1" s="20"/>
      <c r="E1" s="20"/>
      <c r="F1" s="20"/>
    </row>
    <row r="2" spans="1:6">
      <c r="A2" s="20"/>
      <c r="B2" s="20"/>
      <c r="C2" s="20"/>
      <c r="D2" s="20"/>
      <c r="E2" s="20"/>
      <c r="F2" s="20"/>
    </row>
    <row r="3" spans="1:6" ht="15.75">
      <c r="A3" s="20" t="s">
        <v>1</v>
      </c>
      <c r="B3" s="20" t="s">
        <v>2</v>
      </c>
      <c r="C3" s="20" t="s">
        <v>3</v>
      </c>
      <c r="D3" s="20"/>
      <c r="E3" s="20" t="s">
        <v>4</v>
      </c>
      <c r="F3" s="20" t="s">
        <v>5</v>
      </c>
    </row>
    <row r="4" spans="1:6" ht="15.75">
      <c r="A4" s="20"/>
      <c r="B4" s="20"/>
      <c r="C4" s="1" t="s">
        <v>6</v>
      </c>
      <c r="D4" s="1" t="s">
        <v>7</v>
      </c>
      <c r="E4" s="20"/>
      <c r="F4" s="20"/>
    </row>
    <row r="5" spans="1:6" ht="15.75">
      <c r="A5" s="3"/>
      <c r="B5" s="20" t="s">
        <v>8</v>
      </c>
      <c r="C5" s="20"/>
      <c r="D5" s="20"/>
      <c r="E5" s="20"/>
      <c r="F5" s="4">
        <v>4605000</v>
      </c>
    </row>
    <row r="6" spans="1:6">
      <c r="A6" s="5">
        <v>42435</v>
      </c>
      <c r="B6" s="6" t="s">
        <v>9</v>
      </c>
      <c r="C6" s="7"/>
      <c r="D6" s="7">
        <v>2000000</v>
      </c>
      <c r="E6" s="8"/>
      <c r="F6" s="9">
        <f t="shared" ref="F6:F35" si="0">F5+C6+D6-E6</f>
        <v>6605000</v>
      </c>
    </row>
    <row r="7" spans="1:6">
      <c r="A7" s="10">
        <v>42496</v>
      </c>
      <c r="B7" s="6" t="s">
        <v>10</v>
      </c>
      <c r="C7" s="6"/>
      <c r="D7" s="11"/>
      <c r="E7" s="9">
        <v>310000</v>
      </c>
      <c r="F7" s="9">
        <f t="shared" si="0"/>
        <v>6295000</v>
      </c>
    </row>
    <row r="8" spans="1:6">
      <c r="A8" s="6"/>
      <c r="B8" s="6" t="s">
        <v>11</v>
      </c>
      <c r="C8" s="6"/>
      <c r="D8" s="11"/>
      <c r="E8" s="9">
        <v>20000</v>
      </c>
      <c r="F8" s="9">
        <f t="shared" si="0"/>
        <v>6275000</v>
      </c>
    </row>
    <row r="9" spans="1:6">
      <c r="A9" s="6"/>
      <c r="B9" s="6" t="s">
        <v>12</v>
      </c>
      <c r="C9" s="6"/>
      <c r="D9" s="11"/>
      <c r="E9" s="12">
        <v>24000</v>
      </c>
      <c r="F9" s="9">
        <f t="shared" si="0"/>
        <v>6251000</v>
      </c>
    </row>
    <row r="10" spans="1:6">
      <c r="A10" s="6"/>
      <c r="B10" s="6" t="s">
        <v>13</v>
      </c>
      <c r="C10" s="6"/>
      <c r="D10" s="11"/>
      <c r="E10" s="12">
        <v>22000</v>
      </c>
      <c r="F10" s="9">
        <f t="shared" si="0"/>
        <v>6229000</v>
      </c>
    </row>
    <row r="11" spans="1:6">
      <c r="A11" s="6"/>
      <c r="B11" s="6" t="s">
        <v>14</v>
      </c>
      <c r="C11" s="6"/>
      <c r="D11" s="11"/>
      <c r="E11" s="12">
        <v>10000</v>
      </c>
      <c r="F11" s="9">
        <f t="shared" si="0"/>
        <v>6219000</v>
      </c>
    </row>
    <row r="12" spans="1:6">
      <c r="A12" s="6"/>
      <c r="B12" s="6" t="s">
        <v>15</v>
      </c>
      <c r="C12" s="6"/>
      <c r="D12" s="11"/>
      <c r="E12" s="12">
        <v>10000</v>
      </c>
      <c r="F12" s="9">
        <f t="shared" si="0"/>
        <v>6209000</v>
      </c>
    </row>
    <row r="13" spans="1:6">
      <c r="A13" s="6"/>
      <c r="B13" s="6" t="s">
        <v>16</v>
      </c>
      <c r="C13" s="6"/>
      <c r="D13" s="11"/>
      <c r="E13" s="12">
        <v>10000</v>
      </c>
      <c r="F13" s="9">
        <f t="shared" si="0"/>
        <v>6199000</v>
      </c>
    </row>
    <row r="14" spans="1:6">
      <c r="A14" s="6"/>
      <c r="B14" s="6" t="s">
        <v>17</v>
      </c>
      <c r="C14" s="6"/>
      <c r="D14" s="11"/>
      <c r="E14" s="12">
        <v>10000</v>
      </c>
      <c r="F14" s="9">
        <f t="shared" si="0"/>
        <v>6189000</v>
      </c>
    </row>
    <row r="15" spans="1:6">
      <c r="A15" s="5">
        <v>42527</v>
      </c>
      <c r="B15" s="6" t="s">
        <v>18</v>
      </c>
      <c r="C15" s="6"/>
      <c r="D15" s="11">
        <v>2235000</v>
      </c>
      <c r="E15" s="12"/>
      <c r="F15" s="9">
        <f t="shared" si="0"/>
        <v>8424000</v>
      </c>
    </row>
    <row r="16" spans="1:6">
      <c r="A16" s="5" t="s">
        <v>19</v>
      </c>
      <c r="B16" s="6" t="s">
        <v>20</v>
      </c>
      <c r="C16" s="6"/>
      <c r="D16" s="11">
        <v>1000000</v>
      </c>
      <c r="E16" s="12"/>
      <c r="F16" s="9">
        <f t="shared" si="0"/>
        <v>9424000</v>
      </c>
    </row>
    <row r="17" spans="1:6">
      <c r="A17" s="13" t="s">
        <v>21</v>
      </c>
      <c r="B17" s="6" t="s">
        <v>10</v>
      </c>
      <c r="C17" s="11"/>
      <c r="D17" s="11"/>
      <c r="E17" s="9">
        <v>310000</v>
      </c>
      <c r="F17" s="9">
        <f t="shared" si="0"/>
        <v>9114000</v>
      </c>
    </row>
    <row r="18" spans="1:6">
      <c r="A18" s="14"/>
      <c r="B18" s="6" t="s">
        <v>11</v>
      </c>
      <c r="C18" s="11"/>
      <c r="D18" s="11"/>
      <c r="E18" s="9">
        <v>20000</v>
      </c>
      <c r="F18" s="9">
        <f t="shared" si="0"/>
        <v>9094000</v>
      </c>
    </row>
    <row r="19" spans="1:6">
      <c r="A19" s="14"/>
      <c r="B19" s="6" t="s">
        <v>12</v>
      </c>
      <c r="C19" s="11"/>
      <c r="D19" s="11"/>
      <c r="E19" s="12">
        <v>20000</v>
      </c>
      <c r="F19" s="9">
        <f t="shared" si="0"/>
        <v>9074000</v>
      </c>
    </row>
    <row r="20" spans="1:6">
      <c r="A20" s="14"/>
      <c r="B20" s="6" t="s">
        <v>13</v>
      </c>
      <c r="C20" s="11"/>
      <c r="D20" s="11"/>
      <c r="E20" s="12">
        <v>20000</v>
      </c>
      <c r="F20" s="9">
        <f t="shared" si="0"/>
        <v>9054000</v>
      </c>
    </row>
    <row r="21" spans="1:6">
      <c r="A21" s="14"/>
      <c r="B21" s="6" t="s">
        <v>14</v>
      </c>
      <c r="C21" s="11"/>
      <c r="D21" s="11"/>
      <c r="E21" s="12">
        <v>10000</v>
      </c>
      <c r="F21" s="9">
        <f t="shared" si="0"/>
        <v>9044000</v>
      </c>
    </row>
    <row r="22" spans="1:6">
      <c r="A22" s="14"/>
      <c r="B22" s="6" t="s">
        <v>15</v>
      </c>
      <c r="C22" s="11"/>
      <c r="D22" s="11"/>
      <c r="E22" s="12">
        <v>10000</v>
      </c>
      <c r="F22" s="9">
        <f t="shared" si="0"/>
        <v>9034000</v>
      </c>
    </row>
    <row r="23" spans="1:6">
      <c r="A23" s="14"/>
      <c r="B23" s="6" t="s">
        <v>16</v>
      </c>
      <c r="C23" s="11"/>
      <c r="D23" s="11"/>
      <c r="E23" s="12">
        <v>10000</v>
      </c>
      <c r="F23" s="9">
        <f t="shared" si="0"/>
        <v>9024000</v>
      </c>
    </row>
    <row r="24" spans="1:6">
      <c r="A24" s="14"/>
      <c r="B24" s="6" t="s">
        <v>17</v>
      </c>
      <c r="C24" s="11"/>
      <c r="D24" s="11"/>
      <c r="E24" s="12">
        <v>10000</v>
      </c>
      <c r="F24" s="9">
        <f t="shared" si="0"/>
        <v>9014000</v>
      </c>
    </row>
    <row r="25" spans="1:6">
      <c r="A25" s="14" t="s">
        <v>22</v>
      </c>
      <c r="B25" s="6" t="s">
        <v>23</v>
      </c>
      <c r="C25" s="15">
        <v>500000</v>
      </c>
      <c r="D25" s="11"/>
      <c r="E25" s="12"/>
      <c r="F25" s="9">
        <f t="shared" si="0"/>
        <v>9514000</v>
      </c>
    </row>
    <row r="26" spans="1:6">
      <c r="A26" s="14" t="s">
        <v>24</v>
      </c>
      <c r="B26" s="6" t="s">
        <v>10</v>
      </c>
      <c r="C26" s="11"/>
      <c r="D26" s="11"/>
      <c r="E26" s="9">
        <v>310000</v>
      </c>
      <c r="F26" s="9">
        <f t="shared" si="0"/>
        <v>9204000</v>
      </c>
    </row>
    <row r="27" spans="1:6">
      <c r="A27" s="14"/>
      <c r="B27" s="6" t="s">
        <v>25</v>
      </c>
      <c r="C27" s="11"/>
      <c r="D27" s="11"/>
      <c r="E27" s="9">
        <v>50000</v>
      </c>
      <c r="F27" s="9">
        <f t="shared" si="0"/>
        <v>9154000</v>
      </c>
    </row>
    <row r="28" spans="1:6">
      <c r="A28" s="14"/>
      <c r="B28" s="6" t="s">
        <v>11</v>
      </c>
      <c r="C28" s="11"/>
      <c r="D28" s="11"/>
      <c r="E28" s="12">
        <v>20000</v>
      </c>
      <c r="F28" s="9">
        <f t="shared" si="0"/>
        <v>9134000</v>
      </c>
    </row>
    <row r="29" spans="1:6">
      <c r="A29" s="14"/>
      <c r="B29" s="6" t="s">
        <v>12</v>
      </c>
      <c r="C29" s="11"/>
      <c r="D29" s="11"/>
      <c r="E29" s="12">
        <v>20000</v>
      </c>
      <c r="F29" s="9">
        <f t="shared" si="0"/>
        <v>9114000</v>
      </c>
    </row>
    <row r="30" spans="1:6">
      <c r="A30" s="14"/>
      <c r="B30" s="6" t="s">
        <v>13</v>
      </c>
      <c r="C30" s="11"/>
      <c r="D30" s="11"/>
      <c r="E30" s="12">
        <v>20000</v>
      </c>
      <c r="F30" s="9">
        <f t="shared" si="0"/>
        <v>9094000</v>
      </c>
    </row>
    <row r="31" spans="1:6">
      <c r="A31" s="14"/>
      <c r="B31" s="6" t="s">
        <v>14</v>
      </c>
      <c r="C31" s="11"/>
      <c r="D31" s="11"/>
      <c r="E31" s="12">
        <v>10000</v>
      </c>
      <c r="F31" s="9">
        <f t="shared" si="0"/>
        <v>9084000</v>
      </c>
    </row>
    <row r="32" spans="1:6">
      <c r="A32" s="14"/>
      <c r="B32" s="6" t="s">
        <v>15</v>
      </c>
      <c r="C32" s="11"/>
      <c r="D32" s="11"/>
      <c r="E32" s="12">
        <v>10000</v>
      </c>
      <c r="F32" s="9">
        <f t="shared" si="0"/>
        <v>9074000</v>
      </c>
    </row>
    <row r="33" spans="1:6">
      <c r="A33" s="14"/>
      <c r="B33" s="6" t="s">
        <v>16</v>
      </c>
      <c r="C33" s="11"/>
      <c r="D33" s="11"/>
      <c r="E33" s="12">
        <v>10000</v>
      </c>
      <c r="F33" s="9">
        <f t="shared" si="0"/>
        <v>9064000</v>
      </c>
    </row>
    <row r="34" spans="1:6">
      <c r="A34" s="14"/>
      <c r="B34" s="6" t="s">
        <v>17</v>
      </c>
      <c r="C34" s="11"/>
      <c r="D34" s="11"/>
      <c r="E34" s="12">
        <v>10000</v>
      </c>
      <c r="F34" s="9">
        <f t="shared" si="0"/>
        <v>9054000</v>
      </c>
    </row>
    <row r="35" spans="1:6">
      <c r="A35" s="14"/>
      <c r="B35" s="6" t="s">
        <v>26</v>
      </c>
      <c r="C35" s="11"/>
      <c r="D35" s="11"/>
      <c r="E35" s="12">
        <v>100000</v>
      </c>
      <c r="F35" s="9">
        <f t="shared" si="0"/>
        <v>8954000</v>
      </c>
    </row>
    <row r="36" spans="1:6">
      <c r="A36" s="14" t="s">
        <v>27</v>
      </c>
      <c r="B36" s="6" t="s">
        <v>28</v>
      </c>
      <c r="C36" s="11"/>
      <c r="D36" s="11" t="s">
        <v>29</v>
      </c>
      <c r="E36" s="12"/>
      <c r="F36" s="16"/>
    </row>
    <row r="37" spans="1:6">
      <c r="A37" s="21" t="s">
        <v>30</v>
      </c>
      <c r="B37" s="21"/>
      <c r="C37" s="17">
        <f>SUM(C7:C35)</f>
        <v>500000</v>
      </c>
      <c r="D37" s="18">
        <f>SUM(D6:D35)</f>
        <v>5235000</v>
      </c>
      <c r="E37" s="18">
        <f>SUM(E7:E35)</f>
        <v>1386000</v>
      </c>
      <c r="F37" s="19"/>
    </row>
    <row r="38" spans="1:6" ht="18">
      <c r="A38" s="22" t="s">
        <v>31</v>
      </c>
      <c r="B38" s="22"/>
      <c r="C38" s="23">
        <v>8954000</v>
      </c>
      <c r="D38" s="23"/>
      <c r="E38" s="23"/>
      <c r="F38" s="23"/>
    </row>
  </sheetData>
  <mergeCells count="10">
    <mergeCell ref="B5:E5"/>
    <mergeCell ref="A37:B37"/>
    <mergeCell ref="A38:B38"/>
    <mergeCell ref="C38:F38"/>
    <mergeCell ref="A1:F2"/>
    <mergeCell ref="A3:A4"/>
    <mergeCell ref="B3:B4"/>
    <mergeCell ref="C3:D3"/>
    <mergeCell ref="E3:E4"/>
    <mergeCell ref="F3:F4"/>
  </mergeCells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10000000000006" bottom="0.39410000000000006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 Si Canh</dc:creator>
  <cp:lastModifiedBy>Admin</cp:lastModifiedBy>
  <cp:revision>7</cp:revision>
  <dcterms:created xsi:type="dcterms:W3CDTF">2009-04-16T11:32:48Z</dcterms:created>
  <dcterms:modified xsi:type="dcterms:W3CDTF">2016-08-26T06:49:33Z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