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5" activeTab="19"/>
  </bookViews>
  <sheets>
    <sheet name="thang1-2017" sheetId="1" r:id="rId1"/>
    <sheet name="thang2-2017" sheetId="2" r:id="rId2"/>
    <sheet name="thang3-2017" sheetId="3" r:id="rId3"/>
    <sheet name="thang4-2017" sheetId="4" r:id="rId4"/>
    <sheet name="thang5-2017" sheetId="5" r:id="rId5"/>
    <sheet name="thang6-2017" sheetId="6" r:id="rId6"/>
    <sheet name="thang7-2017" sheetId="7" r:id="rId7"/>
    <sheet name="DSmuavaithieu" sheetId="8" r:id="rId8"/>
    <sheet name="thang8-2017" sheetId="9" r:id="rId9"/>
    <sheet name="thang9-2017" sheetId="10" r:id="rId10"/>
    <sheet name="tháng10-2017" sheetId="11" r:id="rId11"/>
    <sheet name="thang11-2017" sheetId="12" r:id="rId12"/>
    <sheet name="thang12-2017" sheetId="13" r:id="rId13"/>
    <sheet name="thang1-2018" sheetId="14" r:id="rId14"/>
    <sheet name="thang2-2018" sheetId="15" r:id="rId15"/>
    <sheet name="tháng3-2018" sheetId="16" r:id="rId16"/>
    <sheet name="thang4-2018" sheetId="17" r:id="rId17"/>
    <sheet name="thang5-2018" sheetId="18" r:id="rId18"/>
    <sheet name="thang6-2018" sheetId="19" r:id="rId19"/>
    <sheet name="thang7-2018" sheetId="20" r:id="rId20"/>
  </sheets>
  <definedNames/>
  <calcPr fullCalcOnLoad="1"/>
</workbook>
</file>

<file path=xl/sharedStrings.xml><?xml version="1.0" encoding="utf-8"?>
<sst xmlns="http://schemas.openxmlformats.org/spreadsheetml/2006/main" count="2197" uniqueCount="1067">
  <si>
    <t xml:space="preserve">Thu - chi nấu soup tháng 1/2017 </t>
  </si>
  <si>
    <t>TT</t>
  </si>
  <si>
    <t xml:space="preserve">Ngày </t>
  </si>
  <si>
    <t>Nội dung</t>
  </si>
  <si>
    <t>Ủng hộ hiện vật</t>
  </si>
  <si>
    <t>Thu</t>
  </si>
  <si>
    <t>Chi</t>
  </si>
  <si>
    <t>Tồn quỹ</t>
  </si>
  <si>
    <t>Ghi chú</t>
  </si>
  <si>
    <t>Tồn quỹ năm 2016 chuyển sang</t>
  </si>
  <si>
    <t>Phạm Hữu Nghị u/h</t>
  </si>
  <si>
    <t>Khánh Hương Ninh u/h</t>
  </si>
  <si>
    <t>Thanh Hương (bạn chị Phúc) u/h</t>
  </si>
  <si>
    <t>Đinh Tuấn Anh u/h</t>
  </si>
  <si>
    <t>Hồng NTT u/h</t>
  </si>
  <si>
    <t>Mua Ngô, nấm, trứng</t>
  </si>
  <si>
    <t>Mua Gas</t>
  </si>
  <si>
    <t>Mua Thịt</t>
  </si>
  <si>
    <t>Mua Bánh mỳ</t>
  </si>
  <si>
    <t>tiền Taxi</t>
  </si>
  <si>
    <t>Mua tủ sắt đựng đồ</t>
  </si>
  <si>
    <t>Mai Tan mua thịt</t>
  </si>
  <si>
    <t>Mua rau các loại</t>
  </si>
  <si>
    <t>Mua bánh mỳ</t>
  </si>
  <si>
    <t>Mua giẻ+ nước rửa bát</t>
  </si>
  <si>
    <t xml:space="preserve">Hoa (Hanoi) u/h </t>
  </si>
  <si>
    <t>cả năm 2017</t>
  </si>
  <si>
    <t>15/1/2017</t>
  </si>
  <si>
    <t>Cô Vinh u/h</t>
  </si>
  <si>
    <t>Bạn Tuyên u/h</t>
  </si>
  <si>
    <t>Cụ Khuê u/h</t>
  </si>
  <si>
    <t>Mai Kim Chi u/h</t>
  </si>
  <si>
    <t>Trần Bảo Thông u/h</t>
  </si>
  <si>
    <t>Huyền Spa u/h</t>
  </si>
  <si>
    <t>Hà Phương u/h</t>
  </si>
  <si>
    <t>Kim Oanh Do mua thịt thăn</t>
  </si>
  <si>
    <t>Chị bán thịt u/h</t>
  </si>
  <si>
    <t>5kg thịt thăn</t>
  </si>
  <si>
    <t>Do Manh Thai u/h</t>
  </si>
  <si>
    <t>13kg xương</t>
  </si>
  <si>
    <t>Mua bột đao</t>
  </si>
  <si>
    <t>Mua Rau củ quả các loại</t>
  </si>
  <si>
    <t>Do thi Hong u/h</t>
  </si>
  <si>
    <t>ngô ngọt, cà rốt, hành tây</t>
  </si>
  <si>
    <t>Mua trứng</t>
  </si>
  <si>
    <t>Tiền u/h</t>
  </si>
  <si>
    <t>Lãi NH</t>
  </si>
  <si>
    <t>Phí SMS</t>
  </si>
  <si>
    <t>Cộng</t>
  </si>
  <si>
    <t xml:space="preserve">Thu - chi nấu soup tháng 2/2017 </t>
  </si>
  <si>
    <t>Tồn quỹ tháng 1 chuyển sang</t>
  </si>
  <si>
    <t>Tiền dư lì xì Tết</t>
  </si>
  <si>
    <t>Quà Tết VHH</t>
  </si>
  <si>
    <t>Cúng dường</t>
  </si>
  <si>
    <t>Chi In dấu</t>
  </si>
  <si>
    <t>Vũ Thúy Liên u/h</t>
  </si>
  <si>
    <t>Mua Bột đao</t>
  </si>
  <si>
    <t>14/2/2017</t>
  </si>
  <si>
    <t>Mua Ngô ngọt</t>
  </si>
  <si>
    <t>Mua Trứng gà</t>
  </si>
  <si>
    <t>Mua Bí đỏ</t>
  </si>
  <si>
    <t>Mua Su hào</t>
  </si>
  <si>
    <t>Mua hành tây</t>
  </si>
  <si>
    <t>Mua Khoai tây</t>
  </si>
  <si>
    <t>Mua Nấm sò</t>
  </si>
  <si>
    <t>Mua Cù dền</t>
  </si>
  <si>
    <t>Mua cà rốt</t>
  </si>
  <si>
    <t>Mua thịt heo</t>
  </si>
  <si>
    <t>Duyen Tuong mua 2 bình gaz</t>
  </si>
  <si>
    <t>Khanh Huong Ninh u/h</t>
  </si>
  <si>
    <t>3 túi bạt to đựng bánh mỳ, 5kg thịt heo</t>
  </si>
  <si>
    <t>Bạn của Trần Minh Ngọc u/h</t>
  </si>
  <si>
    <t>Minh Thao Do u/h</t>
  </si>
  <si>
    <t>Chị Liên (bạn Kim Oanh Do) u/h</t>
  </si>
  <si>
    <t xml:space="preserve">5kg bột đao, 25 gói gia vị, </t>
  </si>
  <si>
    <t>Chị Minh Hà (bạn Kim Oanh Do)</t>
  </si>
  <si>
    <t>Sơn Nippon u/h</t>
  </si>
  <si>
    <t>Minh Hoa Pham u/h</t>
  </si>
  <si>
    <t>Kim Oanh Do u/h</t>
  </si>
  <si>
    <t>Cookie Ngan u/h</t>
  </si>
  <si>
    <t>Nhật Huy u/h</t>
  </si>
  <si>
    <t>Mẹ cháu Thùy Chi u/h</t>
  </si>
  <si>
    <t>Sư Cụ chùa Trung Kính Hạ u/h</t>
  </si>
  <si>
    <t>Nguyễn Kim Thơ u/h</t>
  </si>
  <si>
    <t>Nguyễn Minh Thơ u/h</t>
  </si>
  <si>
    <t>Chị Lê Thọ Thanh (bạn chị Lâm Thị Minh Phúc) u/h</t>
  </si>
  <si>
    <t>Phạm Thanh Lan u/h</t>
  </si>
  <si>
    <t>Hà Thị Hồng Vân u/h</t>
  </si>
  <si>
    <t>Kim Anh (bạn Phạm Huyền)</t>
  </si>
  <si>
    <t>Phương Toàn Thế u/h</t>
  </si>
  <si>
    <t>Thảo Lê u/h</t>
  </si>
  <si>
    <t>Dung u/h</t>
  </si>
  <si>
    <t>Do Van Tuyen u/h</t>
  </si>
  <si>
    <t>Phạm Huyền Thu u/h</t>
  </si>
  <si>
    <t>13/2/2017</t>
  </si>
  <si>
    <t>Vinh Hương u/h</t>
  </si>
  <si>
    <t>15/2/2017</t>
  </si>
  <si>
    <t>Jennifer Hằng u/h</t>
  </si>
  <si>
    <t>17/2/2017</t>
  </si>
  <si>
    <t>Bạn của Dung u/h</t>
  </si>
  <si>
    <t>Lê Vân Anh u/h</t>
  </si>
  <si>
    <t>Mua rau</t>
  </si>
  <si>
    <t>Phí Vận chuyển sữa</t>
  </si>
  <si>
    <t>23/2/2017</t>
  </si>
  <si>
    <t>Lưu Thanh Tú u/h</t>
  </si>
  <si>
    <t>Lãi tiết kiệm</t>
  </si>
  <si>
    <t>Lãi tiền gửi</t>
  </si>
  <si>
    <t>24/2/2017</t>
  </si>
  <si>
    <t>Quyen Ngo u/h</t>
  </si>
  <si>
    <t>26/2/2017</t>
  </si>
  <si>
    <t>Mua gia vị các loại</t>
  </si>
  <si>
    <t>Mua thực phẩm làm nhân</t>
  </si>
  <si>
    <t>Mai Tan mua rau củ + đậu làm nước dùng</t>
  </si>
  <si>
    <t>Chef Hùng Râu u/h</t>
  </si>
  <si>
    <t>Nguyễn Văn Khu u/h</t>
  </si>
  <si>
    <t>Em gái Quang Thái u/h</t>
  </si>
  <si>
    <t>Chị Ng: Thị Ngọc u/h</t>
  </si>
  <si>
    <t>Tu My Trieu u/h</t>
  </si>
  <si>
    <t>27/2/2017</t>
  </si>
  <si>
    <t>Hà bạn Minh Hòa Phạm u/h</t>
  </si>
  <si>
    <t>NTP Linh u/h</t>
  </si>
  <si>
    <t xml:space="preserve">Thu - chi nấu soup tháng 3/2017 </t>
  </si>
  <si>
    <t>Tồn quỹ tháng 2 chuyển sang</t>
  </si>
  <si>
    <t>Mua khẩu trang</t>
  </si>
  <si>
    <t>Mua nước rửa bát</t>
  </si>
  <si>
    <t>Mua dầu ăn</t>
  </si>
  <si>
    <t xml:space="preserve">Ủng hộ </t>
  </si>
  <si>
    <t>trứng gà</t>
  </si>
  <si>
    <t>Mua Rau củ các loại</t>
  </si>
  <si>
    <t>Ủng hộ (ai u/h?)</t>
  </si>
  <si>
    <t>xương ống</t>
  </si>
  <si>
    <t>Vu Viet Hang (bạn Kim Oanh Do) u/h</t>
  </si>
  <si>
    <t>Ng: Minh Hà (bạn Kim Oanh Do) u/h</t>
  </si>
  <si>
    <t>Tuyên u/h</t>
  </si>
  <si>
    <t>Nguyễn Minh Ngọc u/h</t>
  </si>
  <si>
    <t>TT Lớp 5E trường tiểu học Tràng An (cháu chị Phúc) u/h</t>
  </si>
  <si>
    <t>Hoàng Nguyệt u/h</t>
  </si>
  <si>
    <t>Chị Liên Đà Nẵng u/h</t>
  </si>
  <si>
    <t>Linh Chun Nguyen u/h</t>
  </si>
  <si>
    <t>Tố Uyên u/h</t>
  </si>
  <si>
    <t>Thái Hà u/h</t>
  </si>
  <si>
    <t>Thúy u/h</t>
  </si>
  <si>
    <t>Haà Linh u/h</t>
  </si>
  <si>
    <t>Ng: Văn Cường u/h</t>
  </si>
  <si>
    <t>Phạm Thúy Hồng u/h</t>
  </si>
  <si>
    <t>A Định u/h</t>
  </si>
  <si>
    <t>Ha Duong u/h</t>
  </si>
  <si>
    <t>Mua băng Urgo</t>
  </si>
  <si>
    <t>Mua gas</t>
  </si>
  <si>
    <t>Mua rau củ quả</t>
  </si>
  <si>
    <t>Mua xương</t>
  </si>
  <si>
    <t>Minh Hoa Pham mua thịt thăn</t>
  </si>
  <si>
    <t>19/3/2017</t>
  </si>
  <si>
    <t>Mua bột nêm</t>
  </si>
  <si>
    <t>Pham Huyen mua thêm nấm hương, nâm kim châm, đậu phụ</t>
  </si>
  <si>
    <t>Pham Huyen mua bánh mỳ</t>
  </si>
  <si>
    <t>Nguyễn Thanh Tú (bạn Mai Tan) u/h</t>
  </si>
  <si>
    <t>Yến (bạn Huyen Pham) u/h</t>
  </si>
  <si>
    <t>Thanh Hà u/h</t>
  </si>
  <si>
    <t>rau của quả nấu soup chay ngày 19/3</t>
  </si>
  <si>
    <t>1 thùng bột canh</t>
  </si>
  <si>
    <t>26/3/2017</t>
  </si>
  <si>
    <t>Đỗ Tuyết Nhung và các bạn u/h</t>
  </si>
  <si>
    <t>Nga u/h</t>
  </si>
  <si>
    <t>Hồng Vân Hà u/h</t>
  </si>
  <si>
    <t>Tuyến Đỗ Văn u/h</t>
  </si>
  <si>
    <t>Mai Hương u/h</t>
  </si>
  <si>
    <t>Ngọc u/h</t>
  </si>
  <si>
    <t>Tiểu Bạch u/h</t>
  </si>
  <si>
    <t>Pham Minh Hoa u/h</t>
  </si>
  <si>
    <t>4 chậu nhựa rất to</t>
  </si>
  <si>
    <t>Sen Trang u/h</t>
  </si>
  <si>
    <t>11kg thịt thăn</t>
  </si>
  <si>
    <t>Mua 2kg nấm hương</t>
  </si>
  <si>
    <t>Mua 20kg bột đao</t>
  </si>
  <si>
    <t>Minh Hoa Pham mua xương</t>
  </si>
  <si>
    <t>Nga (Nghĩ Tân)</t>
  </si>
  <si>
    <t>Lê Thị Thanh u/h</t>
  </si>
  <si>
    <t>Phạm Thị Hồng Ngân u/h</t>
  </si>
  <si>
    <t xml:space="preserve">Thu - chi nấu soup tháng 4/2017 </t>
  </si>
  <si>
    <t>Tồn quỹ tháng 3 chuyển sang</t>
  </si>
  <si>
    <t>Huyen Anh Spa u/h</t>
  </si>
  <si>
    <t>Ủng hộ (ai u/h)</t>
  </si>
  <si>
    <t>30 quả trứng gà</t>
  </si>
  <si>
    <t>Mua 2 dao thái</t>
  </si>
  <si>
    <t>Mua rau của quả các loại</t>
  </si>
  <si>
    <t>Mua ngô</t>
  </si>
  <si>
    <t>Mua 16kg xương gà, lợn</t>
  </si>
  <si>
    <t>3kg thịt nạc thăn</t>
  </si>
  <si>
    <t>Mua 14kg thịt</t>
  </si>
  <si>
    <t>Duyen Tuong mua gas</t>
  </si>
  <si>
    <t>Vân u/h</t>
  </si>
  <si>
    <t>Phi Sơn (bạn của Vân) u/h</t>
  </si>
  <si>
    <t>Đỗ Thị Phương u/h</t>
  </si>
  <si>
    <t>Đặng Phương Thảo u/h</t>
  </si>
  <si>
    <t>Bạn Thơ u/h</t>
  </si>
  <si>
    <t>Chef Khu u/h</t>
  </si>
  <si>
    <t>Ng: Minh Hà (bạn Kim Oanh Do)</t>
  </si>
  <si>
    <t>Hoa Hoang (bạn Kim Oanh Do)</t>
  </si>
  <si>
    <t>Bạn của Quynh Mai Võ u/h</t>
  </si>
  <si>
    <t>xương lợn</t>
  </si>
  <si>
    <t>Mua thêm xương gà</t>
  </si>
  <si>
    <t>Mua rau của các loại</t>
  </si>
  <si>
    <t>Mua hành khô</t>
  </si>
  <si>
    <t>16/4/2017</t>
  </si>
  <si>
    <t>Mua tôm</t>
  </si>
  <si>
    <t>Mua rau và nấm</t>
  </si>
  <si>
    <t>Mua đồ rửa, chổi</t>
  </si>
  <si>
    <t>Mua dầu ăn và gia vị</t>
  </si>
  <si>
    <t>Mai Tan mua xương + thịt</t>
  </si>
  <si>
    <t>Bố con bác Toàn thế Phương u/h</t>
  </si>
  <si>
    <t xml:space="preserve">Bạn Vân Diamond Van ủng hộ </t>
  </si>
  <si>
    <t xml:space="preserve"> 1 chị dấu tên u/h</t>
  </si>
  <si>
    <t>Kim Anh Nguyễn u/h</t>
  </si>
  <si>
    <t>23/4/2017</t>
  </si>
  <si>
    <t>11 kg thịt nạc thăn</t>
  </si>
  <si>
    <t>Vân Khanh (bạn Sen Trang) u/h</t>
  </si>
  <si>
    <t>0.5kg nấm hương</t>
  </si>
  <si>
    <t>Hà Hồng Vân mua rau</t>
  </si>
  <si>
    <t xml:space="preserve">Thu - chi nấu soup tháng 5/2017 </t>
  </si>
  <si>
    <t>Tồn quỹ tháng 4 chuyển sang</t>
  </si>
  <si>
    <t>Mua 2,5kg nấm hương</t>
  </si>
  <si>
    <t>Mua rau và trứng gà</t>
  </si>
  <si>
    <t>Phạm Huyền mua xương gà</t>
  </si>
  <si>
    <t>Bạn chị Kim Oanh Đỗ u/h</t>
  </si>
  <si>
    <t>vòi xịt</t>
  </si>
  <si>
    <t>Em Hoàng Thúy bạn Hương Ninh Khánh u/h</t>
  </si>
  <si>
    <t>Hương Ninh Khánh u/h</t>
  </si>
  <si>
    <t>Bạn Bùi hồng Quân bạn Hương Ninh Khánh u/h</t>
  </si>
  <si>
    <t>Bạn Lê Minh Hiếu bạn Hương Ninh Khánh u/h</t>
  </si>
  <si>
    <t>Bảy (bạn Hương Ninh Khánh) u/h</t>
  </si>
  <si>
    <t>Chị Liên (bạn chị Kim Oanh Do) u/h</t>
  </si>
  <si>
    <t>Đỗ Minh Hoàn (bạn chị Kim Oanh Do) u/h</t>
  </si>
  <si>
    <t>Lương Kim Thủy (bạn Quynh Mai Vo) u/h (ck)</t>
  </si>
  <si>
    <t>14/5/2017</t>
  </si>
  <si>
    <t>50 quả trứng gà</t>
  </si>
  <si>
    <t>Mua rau củ các loại</t>
  </si>
  <si>
    <t>14/5/2018</t>
  </si>
  <si>
    <t>14/5/2019</t>
  </si>
  <si>
    <t>14/5/2020</t>
  </si>
  <si>
    <t>Bạn của Quynh Mai Vo u/h</t>
  </si>
  <si>
    <t>xương heo</t>
  </si>
  <si>
    <t>14/5/2021</t>
  </si>
  <si>
    <t>3kg thịt thăn</t>
  </si>
  <si>
    <t>14/5/2022</t>
  </si>
  <si>
    <t>Kim Oanh Do mua 14kg thịt thăn</t>
  </si>
  <si>
    <t>14/5/2023</t>
  </si>
  <si>
    <t>Đỗ Văn Tuyên u/h</t>
  </si>
  <si>
    <t>14/5/2024</t>
  </si>
  <si>
    <t>Vinh (bạn Minh Hòa Phạm) u/h</t>
  </si>
  <si>
    <t>14/5/2025</t>
  </si>
  <si>
    <t>Tùng Bách (bạn Minh Hòa Phạm) u/h</t>
  </si>
  <si>
    <t>21/5/2017</t>
  </si>
  <si>
    <t>Bùi Quân (bạn Khánh Hương Ninh) u/h</t>
  </si>
  <si>
    <t>Đinh Vũ Minh Châu (bạn Sen Trang) u/h (ck?)</t>
  </si>
  <si>
    <t>Cháu Hằng (cháu Sen Trang) u/h</t>
  </si>
  <si>
    <t>Phương Lê u/h</t>
  </si>
  <si>
    <t>Vân Khánh u/h</t>
  </si>
  <si>
    <t>Nguyễn Thị Chinh u/h</t>
  </si>
  <si>
    <t>Ho Kim Anh u/h</t>
  </si>
  <si>
    <t>Đào Thị Lan Hương u/h</t>
  </si>
  <si>
    <t>Đào Văn Hiệu u/h</t>
  </si>
  <si>
    <t>Sen Trang mua 15kg thịt thăn</t>
  </si>
  <si>
    <t>4kg thịt thăn</t>
  </si>
  <si>
    <t>Mua xương gà, lợn</t>
  </si>
  <si>
    <t>50 quả trứng</t>
  </si>
  <si>
    <t>28/5/2017</t>
  </si>
  <si>
    <t>Minh Hoa Pham mua thịt</t>
  </si>
  <si>
    <t xml:space="preserve">Mua xương gà, </t>
  </si>
  <si>
    <t>Mua 5 lít dầu ăn</t>
  </si>
  <si>
    <t>Mua của, quả</t>
  </si>
  <si>
    <t>Mua găng tay nylon</t>
  </si>
  <si>
    <t>Dung Trung (bạn Minh Hòa Phạm) u/h</t>
  </si>
  <si>
    <t>Huy Nhất (bạn Minh Hòa Phạm) u/h</t>
  </si>
  <si>
    <t>Nguyễn Minh Tuệ u/h</t>
  </si>
  <si>
    <t>3 quả bí đỏ</t>
  </si>
  <si>
    <t>Tập thể phòng GD&amp;ĐT Q.Đ Đa u/h</t>
  </si>
  <si>
    <t>Nhóm Chinh Thị Nguyễn u/h</t>
  </si>
  <si>
    <t>Hưng Đỗ (bạn Sen Trang) u/h</t>
  </si>
  <si>
    <t>Sơn Peter (Tiểu Bạch) u/h</t>
  </si>
  <si>
    <t>Bạn Khánh Hương Ninh u/h</t>
  </si>
  <si>
    <t>3kg thịt lợn</t>
  </si>
  <si>
    <t>Tống Thu Hà (bạn Quynh Mai Võ) u/h</t>
  </si>
  <si>
    <t>Cụ già 80 tuổi</t>
  </si>
  <si>
    <t>Hoàng Trọng Khoa u/h</t>
  </si>
  <si>
    <t>Chuyển số dư của Chương trình 1/6</t>
  </si>
  <si>
    <t>Chị Thanh (bạn chị Lam Thi Minh Phúc) u/h tháng 4,5,6/2017</t>
  </si>
  <si>
    <t xml:space="preserve">Thu - chi nấu soup tháng 6/2017 </t>
  </si>
  <si>
    <t>Tồn quỹ tháng 5 chuyển sang</t>
  </si>
  <si>
    <t>Mua Bánh Mỳ</t>
  </si>
  <si>
    <t>Mua Xương</t>
  </si>
  <si>
    <t>Mua Rau</t>
  </si>
  <si>
    <t>Mua Bột</t>
  </si>
  <si>
    <t>Hà Linh u/h</t>
  </si>
  <si>
    <t>Ngân bán bánh mỳ u/h</t>
  </si>
  <si>
    <t>Hiếu bạn Hương u/h</t>
  </si>
  <si>
    <t>Sơn Lipon u/h</t>
  </si>
  <si>
    <t>Bạn của Xuka Xuka u/h</t>
  </si>
  <si>
    <t>Nhóm chị Chinh Thị Nguyễn u/h</t>
  </si>
  <si>
    <t>Bạn của Nguyễn Minh Tuệ u/h</t>
  </si>
  <si>
    <t>Phương Thảo u/h</t>
  </si>
  <si>
    <t>chi phí taxi chở bánh mỳ</t>
  </si>
  <si>
    <t>Cookie Ngân u/h</t>
  </si>
  <si>
    <t>7kg bí đỏ</t>
  </si>
  <si>
    <t>Hoàng Thúy (bạn Hương) u/h</t>
  </si>
  <si>
    <t>1 can nước rửa bát</t>
  </si>
  <si>
    <t>Bạn của Khánh Hương Ninh u/h</t>
  </si>
  <si>
    <t>4kg thịt lợn</t>
  </si>
  <si>
    <t>Mua bột đao, nấm hương</t>
  </si>
  <si>
    <t>Mua củ quả các loại</t>
  </si>
  <si>
    <t>Mua 15kg thịt lợn</t>
  </si>
  <si>
    <t>Mua xương lợn, gà</t>
  </si>
  <si>
    <t>Minh Hoa Pham mua bánh mỳ</t>
  </si>
  <si>
    <t>18/6/2017</t>
  </si>
  <si>
    <t>Mua thịt lợn</t>
  </si>
  <si>
    <t>Mai Tan mua rau các loại</t>
  </si>
  <si>
    <t>23/6/2017</t>
  </si>
  <si>
    <t>Đỗ Thị Hông u/h</t>
  </si>
  <si>
    <t>Nguyễn Minh Nguyệt u/h</t>
  </si>
  <si>
    <t>25/6/2017</t>
  </si>
  <si>
    <t>Thanh Thảo (bà xã Đỗ Văn Tuyên) u/h</t>
  </si>
  <si>
    <t>Đặng T Kim Ngân u/h</t>
  </si>
  <si>
    <t>Cháu Trần Yến Nhi (cháu Mai Tan) u/h</t>
  </si>
  <si>
    <t>Cháu Lê Đăng Danh (cháu Mai Tan)</t>
  </si>
  <si>
    <t>Đặng Phương Thảo (cháu chị Phương) u/h</t>
  </si>
  <si>
    <t>Đặng Chí Thanh (cháu chị Phương) u/h</t>
  </si>
  <si>
    <t>Khánh hàng của Khánh Hương Ninh u/h</t>
  </si>
  <si>
    <t>Chinh Ng: Thị u/h</t>
  </si>
  <si>
    <t>Đỗ Thị Chung (bạn Chinh Ng: Thi) u/h</t>
  </si>
  <si>
    <t>Đỗ Minh Phương (bạn Chinh Ng Thị) u/h</t>
  </si>
  <si>
    <t>Mua thịt lợn (đã được trợ giá)</t>
  </si>
  <si>
    <t>Ông xã Khánh Hương Ninh u/h</t>
  </si>
  <si>
    <t>Mua xương gà</t>
  </si>
  <si>
    <t>Pham Huyen mua gas</t>
  </si>
  <si>
    <t>Ủng hộ</t>
  </si>
  <si>
    <t>Tổng thu 6250k</t>
  </si>
  <si>
    <t xml:space="preserve">Thu - chi nấu soup tháng 7/2017 </t>
  </si>
  <si>
    <t>Tồn quỹ tháng 6 chuyển sang</t>
  </si>
  <si>
    <t>Mua bánh mỳ (được khuyến mại)</t>
  </si>
  <si>
    <t>toàn bộ xương lợn cho nồi soup</t>
  </si>
  <si>
    <t>Mua thịt lợn (được trợ giá)</t>
  </si>
  <si>
    <t>Mua túi nylon</t>
  </si>
  <si>
    <t>Mua thuốc diệt kiến</t>
  </si>
  <si>
    <t>60 quả trứng gà</t>
  </si>
  <si>
    <t>Đức Hoàng (bạn Khánh Hương Ninh) u/h</t>
  </si>
  <si>
    <t>50kg vải thiều để bán   thu được       -&gt;</t>
  </si>
  <si>
    <t>Chị Thủy (bạn Mai Tan)</t>
  </si>
  <si>
    <t>Chef Hùng Râu</t>
  </si>
  <si>
    <t>Phi Sơn (bạn Vân)</t>
  </si>
  <si>
    <t>Mua thịt lợn (được giảm giá)</t>
  </si>
  <si>
    <t>Minh Hoa Pham mua các loại rau củ quả</t>
  </si>
  <si>
    <t>16/7/2017</t>
  </si>
  <si>
    <t>16/7/2018</t>
  </si>
  <si>
    <t>16/7/2019</t>
  </si>
  <si>
    <t>16/7/2020</t>
  </si>
  <si>
    <t>Mua rau củ</t>
  </si>
  <si>
    <t>16/7/2021</t>
  </si>
  <si>
    <t>16/7/2022</t>
  </si>
  <si>
    <t>Bạn của Quỳnh Mai Vũ u/h</t>
  </si>
  <si>
    <t>16/7/2023</t>
  </si>
  <si>
    <t>16/7/2024</t>
  </si>
  <si>
    <t>Bố con bác Phương Toàn Thế</t>
  </si>
  <si>
    <t>16/7/2025</t>
  </si>
  <si>
    <t>Lê Thị Vy u/h</t>
  </si>
  <si>
    <t>16/7/2026</t>
  </si>
  <si>
    <t>Kim Ngân u/h</t>
  </si>
  <si>
    <t>16/7/2027</t>
  </si>
  <si>
    <t>Hiệu Đào u/h</t>
  </si>
  <si>
    <t>16/7/2028</t>
  </si>
  <si>
    <t>Phi Sơn u/h</t>
  </si>
  <si>
    <t>Cháu Đặng Thị Thanh u/h</t>
  </si>
  <si>
    <t>23/7/2017</t>
  </si>
  <si>
    <t>23/7/2018</t>
  </si>
  <si>
    <t>23/7/2019</t>
  </si>
  <si>
    <t>Bạn của Minh Hoa Pham u/h</t>
  </si>
  <si>
    <t>Xương lợn</t>
  </si>
  <si>
    <t>23/7/2020</t>
  </si>
  <si>
    <t>23/7/2021</t>
  </si>
  <si>
    <t>Mua rau củ  quả các loại</t>
  </si>
  <si>
    <t>23/7/2022</t>
  </si>
  <si>
    <t>Mua mắm</t>
  </si>
  <si>
    <t>23/7/2023</t>
  </si>
  <si>
    <t>Mua 2kg bột nêm</t>
  </si>
  <si>
    <t>Pham Huyen mua 1 thùng gia vị</t>
  </si>
  <si>
    <t>23/7/2011</t>
  </si>
  <si>
    <t>Nga</t>
  </si>
  <si>
    <t>23/7/2005</t>
  </si>
  <si>
    <t>Khách viếng Chùa u/h</t>
  </si>
  <si>
    <t>23/7/1999</t>
  </si>
  <si>
    <t>Tuyên</t>
  </si>
  <si>
    <t>23/7/1993</t>
  </si>
  <si>
    <t>Vân</t>
  </si>
  <si>
    <t>23/7/1987</t>
  </si>
  <si>
    <t>Đào Hương</t>
  </si>
  <si>
    <t>23/7/1981</t>
  </si>
  <si>
    <t>Chinh</t>
  </si>
  <si>
    <t>23/7/1975</t>
  </si>
  <si>
    <t>Cô Hương</t>
  </si>
  <si>
    <t>30/7/2017</t>
  </si>
  <si>
    <t>Gấm bạn Hương Ninh Khánh</t>
  </si>
  <si>
    <t>30/7/2018</t>
  </si>
  <si>
    <t>Anh Quân bạn Hương Ninh Khánh</t>
  </si>
  <si>
    <t>30/7/2019</t>
  </si>
  <si>
    <t>Đỗ Việt Nga u/h</t>
  </si>
  <si>
    <t>30/7/2020</t>
  </si>
  <si>
    <t>30/7/2021</t>
  </si>
  <si>
    <t>Chiếnn Nguyễn u/h</t>
  </si>
  <si>
    <t>30/7/2022</t>
  </si>
  <si>
    <t>30/7/2023</t>
  </si>
  <si>
    <t>Hoang Lam u/h (ck)</t>
  </si>
  <si>
    <t>30/7/2024</t>
  </si>
  <si>
    <t>30/7/2025</t>
  </si>
  <si>
    <t>30/7/2026</t>
  </si>
  <si>
    <t>Hương Bùi bạn Sen Trang u/h</t>
  </si>
  <si>
    <t>30/7/2027</t>
  </si>
  <si>
    <t>Chị Hòa Vũ bạn Sen Trang u/h</t>
  </si>
  <si>
    <t>Thịt lợn thăn</t>
  </si>
  <si>
    <t>30/7/2028</t>
  </si>
  <si>
    <t>30/7/2029</t>
  </si>
  <si>
    <t>30/7/2030</t>
  </si>
  <si>
    <t>Mua nước uống</t>
  </si>
  <si>
    <t>30/7/2031</t>
  </si>
  <si>
    <t>30/7/2032</t>
  </si>
  <si>
    <t>Sen Trang mua bánh mỳ</t>
  </si>
  <si>
    <t>30/7/2002</t>
  </si>
  <si>
    <t>30/7/1987</t>
  </si>
  <si>
    <t>Lãi</t>
  </si>
  <si>
    <t>Danh sách mua vải thiều tháng 7</t>
  </si>
  <si>
    <t>Người mua</t>
  </si>
  <si>
    <t xml:space="preserve">Số lượng (kg) </t>
  </si>
  <si>
    <t>Thành Tiền (đồng)</t>
  </si>
  <si>
    <t>Yến</t>
  </si>
  <si>
    <t>Tài Chúi</t>
  </si>
  <si>
    <t>Kim Ngan</t>
  </si>
  <si>
    <t>Mai Tan</t>
  </si>
  <si>
    <t>Phuong Tung</t>
  </si>
  <si>
    <t>Pham Huyen</t>
  </si>
  <si>
    <t>Bích Hồng</t>
  </si>
  <si>
    <t>Đăng</t>
  </si>
  <si>
    <t>Hòa Nguyễn</t>
  </si>
  <si>
    <t>Minh Ngọc</t>
  </si>
  <si>
    <t>Đồng nghiệp Yến</t>
  </si>
  <si>
    <t xml:space="preserve">Thu - chi nấu soup tháng 8/2017 </t>
  </si>
  <si>
    <t>Tồn quỹ tháng 7 chuyển sang</t>
  </si>
  <si>
    <t>Vi Huyen Trang u/h ck</t>
  </si>
  <si>
    <t>Tuấn Anh u/h ck</t>
  </si>
  <si>
    <t>Nguyễn Thu Phương bạn Chinh u/h</t>
  </si>
  <si>
    <t>Nguyễn Quang Vinh bạn Chinh u/h</t>
  </si>
  <si>
    <t>Nguyễn Hoàng Hải bạn Chinh u/h</t>
  </si>
  <si>
    <t>Lưu Đức Hoa u/h ck</t>
  </si>
  <si>
    <t>Thanh Hoa (bạn chị Hạnh) u/h ck</t>
  </si>
  <si>
    <t>Chị Liên (bạn c Oanh) u/h ck</t>
  </si>
  <si>
    <t>Tuyết Hoa bạn Phạm Huyền u/h</t>
  </si>
  <si>
    <t>Mua giấy, nước uống</t>
  </si>
  <si>
    <t>Mua 10kg túi</t>
  </si>
  <si>
    <t>Mua 2 bình gaz</t>
  </si>
  <si>
    <t>Mua 1kg nấm hương khô</t>
  </si>
  <si>
    <t>Mua thịt xay</t>
  </si>
  <si>
    <t>17/8/2017</t>
  </si>
  <si>
    <t>Huyen Anh Spa Hair u/h (bạn Duyen Tuong ck)</t>
  </si>
  <si>
    <t>13/8/2017</t>
  </si>
  <si>
    <t>Một bạn dấu tên u/h</t>
  </si>
  <si>
    <t>13/8/2018</t>
  </si>
  <si>
    <t>Tuyết Nguyễn u/h</t>
  </si>
  <si>
    <t>13/8/2019</t>
  </si>
  <si>
    <t>Một bạn dấu tên u/h ck</t>
  </si>
  <si>
    <t>Nguyễn Minh Hòa u/h</t>
  </si>
  <si>
    <t>tiền mài dao</t>
  </si>
  <si>
    <t>13/8/2020</t>
  </si>
  <si>
    <t>Bí đỏ</t>
  </si>
  <si>
    <t>13/8/2021</t>
  </si>
  <si>
    <t>10 kg Xương gà</t>
  </si>
  <si>
    <t>13/8/2022</t>
  </si>
  <si>
    <t>13/8/2023</t>
  </si>
  <si>
    <t>Mua chậu nhôm inox 6 chiếc</t>
  </si>
  <si>
    <t>13/8/2024</t>
  </si>
  <si>
    <t>13/8/2025</t>
  </si>
  <si>
    <t>13/8/2026</t>
  </si>
  <si>
    <t>Mua thịt</t>
  </si>
  <si>
    <t>Minh Hoa Pham mua rau củ quả</t>
  </si>
  <si>
    <t>19/8/2017</t>
  </si>
  <si>
    <t>Bùi Quân bạn Hương Ninh Khanh u/h</t>
  </si>
  <si>
    <t>21/8/2017</t>
  </si>
  <si>
    <t>Dương Cẩm bạn Hương Ninh Khánh u/h</t>
  </si>
  <si>
    <t>20/8/2017</t>
  </si>
  <si>
    <t xml:space="preserve">Nguyễn Thị Thúy u/h </t>
  </si>
  <si>
    <t>bánh và sữa (?)</t>
  </si>
  <si>
    <t>Tiền vận chuyển sữa chua</t>
  </si>
  <si>
    <t>20/8/2018</t>
  </si>
  <si>
    <t>Bạn Tài Chúi u/h</t>
  </si>
  <si>
    <t>2.000.000 hộp sữa chua</t>
  </si>
  <si>
    <t>20/8/2019</t>
  </si>
  <si>
    <t>20/8/2020</t>
  </si>
  <si>
    <t>Sen Trang mua Rau củ quả các loại</t>
  </si>
  <si>
    <t>20/8/2021</t>
  </si>
  <si>
    <t xml:space="preserve"> Mua Bánh mỳ</t>
  </si>
  <si>
    <t>Chồng Hương Khánh Ninh u/h</t>
  </si>
  <si>
    <t>20/8/2022</t>
  </si>
  <si>
    <t>10kg xương gà</t>
  </si>
  <si>
    <t>20/8/2023</t>
  </si>
  <si>
    <t>10kg thịt thăn</t>
  </si>
  <si>
    <t>20/8/2024</t>
  </si>
  <si>
    <t>Thao Phan bạn Mai Tan u/h</t>
  </si>
  <si>
    <t>20/8/2025</t>
  </si>
  <si>
    <t>Nguyễn Mai Hương bạn Sen Trang u/h</t>
  </si>
  <si>
    <t>20/8/2026</t>
  </si>
  <si>
    <t>Mai Nguyễn bạn Sen Trang u/h</t>
  </si>
  <si>
    <t>20/8/2027</t>
  </si>
  <si>
    <t>Phương Lê bạn Sen Trang u/h</t>
  </si>
  <si>
    <t>20/8/2028</t>
  </si>
  <si>
    <t>10 kg bí đỏ</t>
  </si>
  <si>
    <t>20/8/2029</t>
  </si>
  <si>
    <t>Phạm Ngọc Thư (bạn Minh Hoa Pham) u/h</t>
  </si>
  <si>
    <t>Ng: Đặng Bich Ngọc (bạn Chinh) u/h</t>
  </si>
  <si>
    <t>22/8/2017</t>
  </si>
  <si>
    <t>Chị Kim Anh Nguyễn và các bạn u/h</t>
  </si>
  <si>
    <t>Phạm Thị Hoan u/h ck</t>
  </si>
  <si>
    <t>Không tên u/h ck</t>
  </si>
  <si>
    <t>Thu Hoa u/h ck</t>
  </si>
  <si>
    <t>27/8/2017</t>
  </si>
  <si>
    <t>Duyen Tuong mua bánh mỳ</t>
  </si>
  <si>
    <t>Mua gaz</t>
  </si>
  <si>
    <t>Mua Xương gà</t>
  </si>
  <si>
    <t>31/8/2018</t>
  </si>
  <si>
    <t xml:space="preserve">Mua 10 kg thịt </t>
  </si>
  <si>
    <t>31/8/2019</t>
  </si>
  <si>
    <t>Xương gà</t>
  </si>
  <si>
    <t>31/8/2020</t>
  </si>
  <si>
    <t>Tran Hai Yen u/h</t>
  </si>
  <si>
    <t>31/8/2021</t>
  </si>
  <si>
    <t>31/8/2022</t>
  </si>
  <si>
    <t>31/8/2023</t>
  </si>
  <si>
    <t>31/8/2024</t>
  </si>
  <si>
    <t>31/8/2025</t>
  </si>
  <si>
    <t>31/8/2026</t>
  </si>
  <si>
    <t>Duong Nguyen u/h</t>
  </si>
  <si>
    <t>31/8/2027</t>
  </si>
  <si>
    <t>Vu Thuy Loan u/h</t>
  </si>
  <si>
    <t>31/8/2017</t>
  </si>
  <si>
    <t>Huyen Truong u/h (ck)</t>
  </si>
  <si>
    <t xml:space="preserve">Thu - chi nấu soup tháng 9/2017 </t>
  </si>
  <si>
    <t>Tồn quỹ tháng 8 chuyển sang</t>
  </si>
  <si>
    <t>Minh Hoa Pham mua xương gà</t>
  </si>
  <si>
    <t>Mua nấm hương</t>
  </si>
  <si>
    <t>Mua Nạo gọt củ quả</t>
  </si>
  <si>
    <t>Khách giấu tên u/h</t>
  </si>
  <si>
    <t>Bạn chị Kim Oanh Do u/h</t>
  </si>
  <si>
    <t>Ngân Kim u/h</t>
  </si>
  <si>
    <t>Nguyễn Thị Dung u/h</t>
  </si>
  <si>
    <t>Cô Vinh bạn chị Minh Hoa Pham u/h</t>
  </si>
  <si>
    <t>Đào Lan Hương bạn chị Chinh u/h</t>
  </si>
  <si>
    <t>Đặng Chí Thanh u/h</t>
  </si>
  <si>
    <t>Bạn CQ Minh Hòa Phạm</t>
  </si>
  <si>
    <t>Dang Huy em chị Kim Ngân u/h (ck)</t>
  </si>
  <si>
    <t>Phạm Thanh Huong u/h</t>
  </si>
  <si>
    <t>60 quả Trứng</t>
  </si>
  <si>
    <t>Lâm Thị Minh Hạnh u/h</t>
  </si>
  <si>
    <t>Phương bạn chị Hạnh u/h</t>
  </si>
  <si>
    <t>Cháu Trà u/h</t>
  </si>
  <si>
    <t>Cháu Minh u/h</t>
  </si>
  <si>
    <t>Quỳnh Anh u/h</t>
  </si>
  <si>
    <t>Tú (MB) u/h</t>
  </si>
  <si>
    <t>Thu Huyền Nguyễn bạn Duyen Tuong u/h (ck)</t>
  </si>
  <si>
    <t>Chị Mạc Thoa u/h</t>
  </si>
  <si>
    <t>Việt Nga u/h</t>
  </si>
  <si>
    <t>Anh Tùng (bạn Mai Tan) u/h</t>
  </si>
  <si>
    <t>Hong Dang u/h</t>
  </si>
  <si>
    <t>Kim Oanh Do mua xương gà</t>
  </si>
  <si>
    <t>Mua trứng gà</t>
  </si>
  <si>
    <t>Điện nước</t>
  </si>
  <si>
    <t>17/9/2017</t>
  </si>
  <si>
    <t>Một chị qua Nồi Soup u/h</t>
  </si>
  <si>
    <t>Mua Nấm, bột đao</t>
  </si>
  <si>
    <t>Chinh u/h</t>
  </si>
  <si>
    <t>Bích Ngọc u/h</t>
  </si>
  <si>
    <t>Hoài Anh u/h</t>
  </si>
  <si>
    <t>Liên u/h</t>
  </si>
  <si>
    <t>Kim Ngân u/h ck</t>
  </si>
  <si>
    <t>Mua Túi, găng tay</t>
  </si>
  <si>
    <t>24/9/2017</t>
  </si>
  <si>
    <t>Son Lipon (con c Minh Hoa Pham) u/h</t>
  </si>
  <si>
    <t>Nguyễn Văn Cường u/h</t>
  </si>
  <si>
    <t>Hồng Vân u/h</t>
  </si>
  <si>
    <t>Kim Anh Nguyen u/h</t>
  </si>
  <si>
    <t>Bùi Thanh Hương u/h</t>
  </si>
  <si>
    <t>Duyen Tuong mua trứng gà</t>
  </si>
  <si>
    <t>Mua 11kg thịt gà</t>
  </si>
  <si>
    <t>Mua ngô ngọt</t>
  </si>
  <si>
    <t xml:space="preserve">Thu - chi nấu soup tháng 10/2017 </t>
  </si>
  <si>
    <t>Tồn quỹ tháng 9 chuyển sang</t>
  </si>
  <si>
    <t>Khách nhà Chùa u/h</t>
  </si>
  <si>
    <t>Hương u/h</t>
  </si>
  <si>
    <t>Thanh Thảo u/h</t>
  </si>
  <si>
    <t>Pham Huyen mua rau các loại</t>
  </si>
  <si>
    <t>Lớp 8A7 Vinschool u/h</t>
  </si>
  <si>
    <t>Vũ Ánh Nguyệt u/h</t>
  </si>
  <si>
    <t>Em gái Sư Cụ chùa Trung Kính u/h</t>
  </si>
  <si>
    <t>Nguyễn Hoàng Hải u/h</t>
  </si>
  <si>
    <t>Do Minh Phuong u/h</t>
  </si>
  <si>
    <t>khẩu trang</t>
  </si>
  <si>
    <t>15/10/2017</t>
  </si>
  <si>
    <t>Thủy Đ2 (bạn Huyen Pham) u/h</t>
  </si>
  <si>
    <t>Bà xã Đỗ Văn Tuyên u/h</t>
  </si>
  <si>
    <t>Nguyễn Thị Nhung u/h</t>
  </si>
  <si>
    <t>Mua giấy, nước rửa chén, băng dính</t>
  </si>
  <si>
    <t>Mua nấm hương khô 2,5kg</t>
  </si>
  <si>
    <t>Pham Huyen mua 25kg bột đao</t>
  </si>
  <si>
    <t>22/10/2017</t>
  </si>
  <si>
    <t>Son Lipon và Cookie Ngan (con c Minh Hoa Pham) u/h</t>
  </si>
  <si>
    <t>C. Sen Trang u/h</t>
  </si>
  <si>
    <t>Hòa Vũ u/h</t>
  </si>
  <si>
    <t>Thiện Tâm u/h</t>
  </si>
  <si>
    <t>Phuong Le u/h</t>
  </si>
  <si>
    <t>Mai Nguyen u/h</t>
  </si>
  <si>
    <t>Nguyễn Văn Bản u/h</t>
  </si>
  <si>
    <t>Lê Thị Ngọc u/h</t>
  </si>
  <si>
    <t>Chef Hùng râu u/h</t>
  </si>
  <si>
    <t>Trang u/h</t>
  </si>
  <si>
    <t>Liên (bạn Kim Oanh Do) u/h</t>
  </si>
  <si>
    <t>Sen Trang mua rau của quả các loại + xương lợn</t>
  </si>
  <si>
    <t>Mua 60 quả trứng gà</t>
  </si>
  <si>
    <t>Mua khóa</t>
  </si>
  <si>
    <t>Thùy Chi u/h</t>
  </si>
  <si>
    <t>29/10/2017</t>
  </si>
  <si>
    <t>Bich Ngoc u/h</t>
  </si>
  <si>
    <t>Quan (bạn Khanh Huong Ninh) u/h</t>
  </si>
  <si>
    <t>Mua nước rửa chén</t>
  </si>
  <si>
    <t>Mua gia vị</t>
  </si>
  <si>
    <t>  </t>
  </si>
  <si>
    <t xml:space="preserve">Thu - chi nấu soup tháng 11/2017 </t>
  </si>
  <si>
    <t>Tồn quỹ tháng 10 chuyển sang</t>
  </si>
  <si>
    <t>C. Thể u/h</t>
  </si>
  <si>
    <t>Vu T Kim Thanh (bạn Chinh) u/h</t>
  </si>
  <si>
    <t>Mai Tan mua rau</t>
  </si>
  <si>
    <t>Mua thịt gà</t>
  </si>
  <si>
    <t>Mua bột canh</t>
  </si>
  <si>
    <t>1 thùng dầu</t>
  </si>
  <si>
    <t>Sa Suong (bạn Minh Hoa Phạm) u/h</t>
  </si>
  <si>
    <t>Việt Nga (bạn Ng: Thị Chinh) u/h</t>
  </si>
  <si>
    <t>C. Liên (bạn Kim Oah Do)</t>
  </si>
  <si>
    <t>MTQ ck</t>
  </si>
  <si>
    <t>Ai ủng hộ?</t>
  </si>
  <si>
    <t>Bạn Ninh Huong Khánh u/h</t>
  </si>
  <si>
    <t>2kg thịt lợn</t>
  </si>
  <si>
    <t>Mua 1 bình gas</t>
  </si>
  <si>
    <t>19/11/2017</t>
  </si>
  <si>
    <t>Mai Nguyên u/h</t>
  </si>
  <si>
    <t>Hương Bùi u/h</t>
  </si>
  <si>
    <t>19/11/2018</t>
  </si>
  <si>
    <t>Quyên Thị Quyên</t>
  </si>
  <si>
    <t>19/11/2019</t>
  </si>
  <si>
    <t>Phương Lê</t>
  </si>
  <si>
    <t>19/11/2020</t>
  </si>
  <si>
    <t>Anh Le Nguyen</t>
  </si>
  <si>
    <t>ck</t>
  </si>
  <si>
    <t>19/11/2021</t>
  </si>
  <si>
    <t>Sen Trang + Hòa Vũ u/h</t>
  </si>
  <si>
    <t>19/11/2022</t>
  </si>
  <si>
    <t>Sen Trang mua rau củ các loại</t>
  </si>
  <si>
    <t>19/11/2023</t>
  </si>
  <si>
    <t>Mua 60 quả trứng</t>
  </si>
  <si>
    <t>19/11/2024</t>
  </si>
  <si>
    <t>19/11/2025</t>
  </si>
  <si>
    <t>19/11/2026</t>
  </si>
  <si>
    <t>Mua bột đao + nấm</t>
  </si>
  <si>
    <t>26/11/2017</t>
  </si>
  <si>
    <t>Duyen Tuong mua rau củ quả các loại</t>
  </si>
  <si>
    <t>Phuong Toan The</t>
  </si>
  <si>
    <t>u/h tiền mua bình gaz (330k)</t>
  </si>
  <si>
    <t xml:space="preserve">Thu - chi nấu soup tháng 12/2017 </t>
  </si>
  <si>
    <t>Tồn quỹ tháng 11 chuyển sang</t>
  </si>
  <si>
    <t>Kim Anh Nguyen và các bạn u/h</t>
  </si>
  <si>
    <t>Ng: Tuệ Minh (bạn Minh Hòa Phạm) u/h</t>
  </si>
  <si>
    <t>Đăng Đức Hải (bạn Phạm Huyền) u/h</t>
  </si>
  <si>
    <t>Phuong Van Ho u/h</t>
  </si>
  <si>
    <t>Bạn Ấn Độ u/h</t>
  </si>
  <si>
    <t>ai ủng hộ?</t>
  </si>
  <si>
    <t>Trứng gà</t>
  </si>
  <si>
    <t>Yến u/h</t>
  </si>
  <si>
    <t>Lại Thu Nga u/h</t>
  </si>
  <si>
    <t>Ng: Thị Chinh mua rau các loại</t>
  </si>
  <si>
    <t>60 quả trứng</t>
  </si>
  <si>
    <t>Ng: Thị Chinh u/h</t>
  </si>
  <si>
    <t>1 hộp khẩu trang</t>
  </si>
  <si>
    <t>17/12/2017</t>
  </si>
  <si>
    <t>Phuong Le (bạn Sen Trang) u/h</t>
  </si>
  <si>
    <t>Phan Tuyết Minh u/h</t>
  </si>
  <si>
    <t>Hang Tran u/h</t>
  </si>
  <si>
    <t>Minh Hà (bạn Kim Oanh Do) u/h</t>
  </si>
  <si>
    <t>Chị Liên (Kim Oanh Do) u/h</t>
  </si>
  <si>
    <t>Cháu Ng: Minh Anh (bệnh nhân nhí VHH)</t>
  </si>
  <si>
    <t>Nga Nguyen u/h</t>
  </si>
  <si>
    <t>Vận chuyển</t>
  </si>
  <si>
    <t>Chị Hồng thiếu</t>
  </si>
  <si>
    <t>Vận chuyển gì?</t>
  </si>
  <si>
    <t>24/12/2017</t>
  </si>
  <si>
    <t>Duyen Tuong mua thịt lợn</t>
  </si>
  <si>
    <t>Mua bánh kẹo</t>
  </si>
  <si>
    <t>MTQ u/h bánh kẹo nhg bị phát sinh mua thêm</t>
  </si>
  <si>
    <t>Dang Huy u/h</t>
  </si>
  <si>
    <t xml:space="preserve">Thu - chi nấu soup tháng 1/2018 </t>
  </si>
  <si>
    <t>Tồn quỹ năm 2017 chuyển sang</t>
  </si>
  <si>
    <t>Chuyển tiền thừa từ các thành viên tham gia chuyến Trấn Yên</t>
  </si>
  <si>
    <t>Thành viên mới u/h</t>
  </si>
  <si>
    <t>Vãi nhà Chùa u/h</t>
  </si>
  <si>
    <t>Phuong Toan The + con gái u/h</t>
  </si>
  <si>
    <t>Kim Ngan u/h</t>
  </si>
  <si>
    <t>Hoa (Hanoi) u/h năm 2018</t>
  </si>
  <si>
    <t>Chị Hải (bạn MaiTan) u/h 6 tháng đầu năm 2018</t>
  </si>
  <si>
    <t>Mai Tan mua gas</t>
  </si>
  <si>
    <t>Chi sửa khóa</t>
  </si>
  <si>
    <t>Chi tiền điện nước</t>
  </si>
  <si>
    <t>14/1/2018</t>
  </si>
  <si>
    <t>Chị Vinh (bạn Minh Hoa Phạm)</t>
  </si>
  <si>
    <t>Chị Vân (bạn THYến)</t>
  </si>
  <si>
    <t>Minh Thảo Đỗ</t>
  </si>
  <si>
    <t>Ng: Hoàng Hải (bạn Ng: Thị Chinh)</t>
  </si>
  <si>
    <t>Huong Pham</t>
  </si>
  <si>
    <t>Huong Lan (bạn Sen Trang)</t>
  </si>
  <si>
    <t>Kim Oanh Do mua xương lợn</t>
  </si>
  <si>
    <t>Sửa máy bơm</t>
  </si>
  <si>
    <t>Mua 10 bình nước để nấu</t>
  </si>
  <si>
    <t>gồm tiền đặt cọc 400k</t>
  </si>
  <si>
    <t>21/1/2018</t>
  </si>
  <si>
    <t>Ng: Thị Thu Huệ u/h</t>
  </si>
  <si>
    <t>Hạ Thị Ngọc Loan (bạn Chinh)</t>
  </si>
  <si>
    <t>Phạm Huyền mua rau củ các loại</t>
  </si>
  <si>
    <t>Mua thịt, xương</t>
  </si>
  <si>
    <t>Mua túi, bột canh</t>
  </si>
  <si>
    <t>khẩu trang, găng tay</t>
  </si>
  <si>
    <t>|Kim Ngân u/h</t>
  </si>
  <si>
    <t>3 can dầu ăn</t>
  </si>
  <si>
    <t>28/1/2018</t>
  </si>
  <si>
    <t>Tùng Bách (bạn Minh Hòa Phạm)</t>
  </si>
  <si>
    <t>Chị Liên (bạn Kim Oanh Do)</t>
  </si>
  <si>
    <t>Nguyen Kim Van (bạn Sen Trang)</t>
  </si>
  <si>
    <t>DĐồng Xuân Hạnh (bạn Lam)</t>
  </si>
  <si>
    <t>Thảo Nguyên</t>
  </si>
  <si>
    <t>10kg thịt lợn</t>
  </si>
  <si>
    <t xml:space="preserve">Thu - chi nấu soup tháng 2/2018 </t>
  </si>
  <si>
    <t>Duong Ngoc Lan (bạn bác Tuyên)</t>
  </si>
  <si>
    <t>Thanh Hà (bạn  Ng: Thị Chinh)</t>
  </si>
  <si>
    <t>Mua 7kg ngô</t>
  </si>
  <si>
    <t>Mua 4kg nấm</t>
  </si>
  <si>
    <t>Mua 2,5 kg nấm hương</t>
  </si>
  <si>
    <t>Mua 25kg bột</t>
  </si>
  <si>
    <t>Chị Sen Trang u/h</t>
  </si>
  <si>
    <t>10kg thịt</t>
  </si>
  <si>
    <t>Tuấn Ngọc u/h</t>
  </si>
  <si>
    <t>5 kg củ cải trắng</t>
  </si>
  <si>
    <t>Phạm Minh Trang u/h</t>
  </si>
  <si>
    <t>Khoai tây</t>
  </si>
  <si>
    <t>Khanh Kim u/h</t>
  </si>
  <si>
    <t>Vân Trang u/h</t>
  </si>
  <si>
    <t>Ngân Hải Sản u/h</t>
  </si>
  <si>
    <t>Bạn bác Xe Địa Hình</t>
  </si>
  <si>
    <t>Mẹ con Minh Hoa Pham</t>
  </si>
  <si>
    <t>Ha Linh (bạn Minh Hoa Pham)</t>
  </si>
  <si>
    <t>Sa Suong (bạn Minh Hoa Pham)</t>
  </si>
  <si>
    <t>Chu Ngoc Hoan (cháu Minh Hoa Pham)</t>
  </si>
  <si>
    <t>Trần Lan Hương và bạn (bạn Ng: Minh Tuệ, Minh Hoa Pham)</t>
  </si>
  <si>
    <t>Ng: Thắng (bạn Nga Viet)</t>
  </si>
  <si>
    <t>Phuong Le (bạn chị Sen Trang)</t>
  </si>
  <si>
    <t>Nam Trang</t>
  </si>
  <si>
    <t>Chị Phương</t>
  </si>
  <si>
    <t>Mua dụng cụ rửa bát</t>
  </si>
  <si>
    <t>25/5/2018</t>
  </si>
  <si>
    <t>Bánh mỳ</t>
  </si>
  <si>
    <t xml:space="preserve">Chi khác </t>
  </si>
  <si>
    <t>Mua Ngô</t>
  </si>
  <si>
    <t>Mua đậu</t>
  </si>
  <si>
    <t>Mai Tan mua trứng</t>
  </si>
  <si>
    <t>25/2/2018</t>
  </si>
  <si>
    <t>E. Thuy Chi u/h</t>
  </si>
  <si>
    <t>C. Nhan Do Thi u/h</t>
  </si>
  <si>
    <t>Chị Nhài u/h</t>
  </si>
  <si>
    <t>Chị Vân -SYT u/h</t>
  </si>
  <si>
    <t>Chị Vân u/h</t>
  </si>
  <si>
    <t>Phật tử tại Chùa u/h</t>
  </si>
  <si>
    <t>Thanh Thuy To u/h</t>
  </si>
  <si>
    <t>Phuong Toan The u/h</t>
  </si>
  <si>
    <t>Nũng Nịu u/h</t>
  </si>
  <si>
    <t>Dao Huong u/h</t>
  </si>
  <si>
    <t>Nguyen Hoang Hai</t>
  </si>
  <si>
    <t>Co Loan Tran (HS lớp 5E tiểu học Tràng An) u/h</t>
  </si>
  <si>
    <t>Chef Tuan Anh Nguyen u/h</t>
  </si>
  <si>
    <t>Chef Ng: Văn Khu u/h</t>
  </si>
  <si>
    <t>Lãi tài khoản</t>
  </si>
  <si>
    <t>Phúng viếng mẹ bác Phương Toàn Thế</t>
  </si>
  <si>
    <t xml:space="preserve">Thu - chi nấu soup tháng 3/2018 </t>
  </si>
  <si>
    <t>Tồn quỹ tháng2 chuyển sang</t>
  </si>
  <si>
    <t>Mua thịt gà + xương gà</t>
  </si>
  <si>
    <t>Mua nấm hương + bột</t>
  </si>
  <si>
    <t>Vũ Đức Quân (bạn Duyen tuong)</t>
  </si>
  <si>
    <t>Vo Thi Thu Ha (bạn Duyen Tuong)</t>
  </si>
  <si>
    <t>Nguyen Phuong Hai u/h</t>
  </si>
  <si>
    <t>Bạn dấu tên u/h</t>
  </si>
  <si>
    <t>Nguyễn Thúy Hoàng u/h</t>
  </si>
  <si>
    <t>Minh Hằng Nguyễn</t>
  </si>
  <si>
    <t>17/3/2018</t>
  </si>
  <si>
    <t>Phaạm Mỹ Hạnh u/h</t>
  </si>
  <si>
    <t>18/3/2018</t>
  </si>
  <si>
    <t>Nguyễn Diệu Linh</t>
  </si>
  <si>
    <t>Chị Hòa Vũ u/h</t>
  </si>
  <si>
    <t>Hoa Hoàng + Lan Lê (bạn chị Phúc)</t>
  </si>
  <si>
    <t>Chị Mai Hạnh</t>
  </si>
  <si>
    <t>Nga Viet u/h</t>
  </si>
  <si>
    <t>Mai Chu u/h</t>
  </si>
  <si>
    <t>Lan</t>
  </si>
  <si>
    <t>Lan Anh Vu</t>
  </si>
  <si>
    <t>Vân Anh Pham</t>
  </si>
  <si>
    <t>Ngọc Anh Phan</t>
  </si>
  <si>
    <t>Nam Thắng Khánh Chung</t>
  </si>
  <si>
    <t>Mai Hương Nguyen</t>
  </si>
  <si>
    <t>Chị Liên (bạn Kim Oanh Đỗ)</t>
  </si>
  <si>
    <t>Hiệu Đào</t>
  </si>
  <si>
    <t>25/3/2018</t>
  </si>
  <si>
    <t>Mua dao</t>
  </si>
  <si>
    <t>Mua trứng (60 quả)</t>
  </si>
  <si>
    <t>Pham Huyen mua rau củ các loại</t>
  </si>
  <si>
    <t>Hoamatoan u/h</t>
  </si>
  <si>
    <t>Sư cụ chùa Trung Kính hạ u/h</t>
  </si>
  <si>
    <t>Nhóm cô giáo Minh, Ngọc (bạn cụ Xe Đia Hinh) u/h</t>
  </si>
  <si>
    <t>Vợ bác Do Van Tuyen u/h</t>
  </si>
  <si>
    <t xml:space="preserve">Thu - chi nấu soup tháng 4/2018 </t>
  </si>
  <si>
    <t>Chị Mau Chu (bạn Sen Trang ) u/h</t>
  </si>
  <si>
    <t>C Hòa vũ bạn c Sen Trang u/h</t>
  </si>
  <si>
    <t>598k mua bánh mỳ</t>
  </si>
  <si>
    <t>Van Diamond u/h</t>
  </si>
  <si>
    <t>Ketty Mickey u/h</t>
  </si>
  <si>
    <t>khoai tây + hành khô</t>
  </si>
  <si>
    <t>Lê Huyền u/h</t>
  </si>
  <si>
    <t>Touyen Phan u/h (bạn Minh Hoa Pham)</t>
  </si>
  <si>
    <t>Tùng Bách u/h (bạn Minh Hoa Pham)</t>
  </si>
  <si>
    <t>Ha Le (cháu Tùng Bách)</t>
  </si>
  <si>
    <t>Huy Nhat u/h</t>
  </si>
  <si>
    <t>Nguyễn Kim Anh và các bạn</t>
  </si>
  <si>
    <t>Ng: Thị Việt Hồng (bạn chị Chinh) u/h</t>
  </si>
  <si>
    <t>Ng: Thị Vân (bạn chị Chinh) u/h</t>
  </si>
  <si>
    <t>Ng: Thị Ngọc Dung (bạn chị Chinh)</t>
  </si>
  <si>
    <t>Vuong Thanh Mai (bạn chị Chinh)</t>
  </si>
  <si>
    <t>Một bạn dấu tên</t>
  </si>
  <si>
    <t>Chị Hạnh (bạn Phạm Huyền)</t>
  </si>
  <si>
    <t>Minh Hòa Pham mua củ quả</t>
  </si>
  <si>
    <t>Mua 3kg nấm sò nâu</t>
  </si>
  <si>
    <t>Duyen Tuong mua gaz</t>
  </si>
  <si>
    <t>Mua đồ gia dụng</t>
  </si>
  <si>
    <t>Ngọc Diệp u/h</t>
  </si>
  <si>
    <t>Hoàng Thị Thúy Hạnh u/h</t>
  </si>
  <si>
    <t>Hoàng Đức Phương u/h</t>
  </si>
  <si>
    <t>Bùi Lanh Anh u/h</t>
  </si>
  <si>
    <t>MTQ dấu tên</t>
  </si>
  <si>
    <t>Hoàng Hải</t>
  </si>
  <si>
    <t>Nhóm chị em Hiệp hội BH</t>
  </si>
  <si>
    <t>Do Van Tuyen</t>
  </si>
  <si>
    <t>15/4/2018</t>
  </si>
  <si>
    <t>Vũ Thị Lý u/h</t>
  </si>
  <si>
    <t>Bao Vuong u/h</t>
  </si>
  <si>
    <t>Nhóm chị Liên (bạn chị Kim Oanh Do)</t>
  </si>
  <si>
    <t>Thủy</t>
  </si>
  <si>
    <t>Tập thể lớp 8A2 Vinschool Harmony</t>
  </si>
  <si>
    <t>Em Ng: Bá Đức Mạnh học sinh lớp 8A2</t>
  </si>
  <si>
    <t>Phùng Thị Ngọc Thúy u/h</t>
  </si>
  <si>
    <t>Phạm Hồng Hà u/h</t>
  </si>
  <si>
    <t>Chị Hòa Vũ + Sen Trang u/h</t>
  </si>
  <si>
    <t>Hạnh Thủy u/h</t>
  </si>
  <si>
    <t>Rau củ quả + bánh mỳ</t>
  </si>
  <si>
    <t>Sen Trang mua xương gà</t>
  </si>
  <si>
    <t>Mua bột, nấm</t>
  </si>
  <si>
    <t>Mua găng tay</t>
  </si>
  <si>
    <t>22/4/2018</t>
  </si>
  <si>
    <t xml:space="preserve">Mai Tan mua xương </t>
  </si>
  <si>
    <t>Một vãi trong Chùa</t>
  </si>
  <si>
    <t>Một khách dấu tên</t>
  </si>
  <si>
    <t>Hà</t>
  </si>
  <si>
    <t>Hoàng Hải u/h</t>
  </si>
  <si>
    <t>Đào Hương u/h</t>
  </si>
  <si>
    <t>Nguyễn Thị Chinh</t>
  </si>
  <si>
    <t xml:space="preserve">Hạnh Thủy u/h </t>
  </si>
  <si>
    <t>Rau củ quả các loại</t>
  </si>
  <si>
    <t>bánh mỳ</t>
  </si>
  <si>
    <t>Trí Đức Khiết u/h</t>
  </si>
  <si>
    <t>Củ dền + trứng</t>
  </si>
  <si>
    <t>Mai Tan u/h</t>
  </si>
  <si>
    <t>1 lít dầu ăn + 2 xẻng gỗ xào thịt</t>
  </si>
  <si>
    <t>Phạm Huyền u/h</t>
  </si>
  <si>
    <t>3 muôi múc soup</t>
  </si>
  <si>
    <t>29/4/2018</t>
  </si>
  <si>
    <t>Chi thường xuyên</t>
  </si>
  <si>
    <t>Mua khẩu trang, giấy, găng tay</t>
  </si>
  <si>
    <t>Mai Tan mua thịt và xương gà</t>
  </si>
  <si>
    <t>Vãi nhà Chùa</t>
  </si>
  <si>
    <t>Lê Trọng Hà</t>
  </si>
  <si>
    <t>Dương Cẩm (bạn Ninh Huong Khanh)</t>
  </si>
  <si>
    <t>Chị Lâm Thị Minh Hạnh</t>
  </si>
  <si>
    <t>Chị Hoa Hoang (bạn chị Phúc, Oanh)</t>
  </si>
  <si>
    <t>Ủng hộ nồi soup tháng 5,6,7/2018</t>
  </si>
  <si>
    <t>Nguyen Thi Minh Ngoc</t>
  </si>
  <si>
    <t>Thái Hòa u/h</t>
  </si>
  <si>
    <t>chậu rửa và rổ rá</t>
  </si>
  <si>
    <t>Chi SMS</t>
  </si>
  <si>
    <t xml:space="preserve">Thu - chi nấu soup tháng 5/2018 </t>
  </si>
  <si>
    <t>Mua 2,5 thùng sữa Vinamilk</t>
  </si>
  <si>
    <t>Mua 2 quạt cây + khóa</t>
  </si>
  <si>
    <t>Mua cà rốt + củ cải trắng</t>
  </si>
  <si>
    <t>Rau củ các loại</t>
  </si>
  <si>
    <t xml:space="preserve">Hop Do Do u/h </t>
  </si>
  <si>
    <t>100 hộp sữa Susu</t>
  </si>
  <si>
    <t>Vũ Thị Mai Huong</t>
  </si>
  <si>
    <t>Phan Tuyet Minh</t>
  </si>
  <si>
    <t>Két và Nghé</t>
  </si>
  <si>
    <t>Huong Lan</t>
  </si>
  <si>
    <t>Vân Khánh (bạn Sen Trang)</t>
  </si>
  <si>
    <t>13/5/2018</t>
  </si>
  <si>
    <t>Mua dụng cụ</t>
  </si>
  <si>
    <t>Hà Tùng Quang</t>
  </si>
  <si>
    <t>20/5/2018</t>
  </si>
  <si>
    <t>Thay bình gaz</t>
  </si>
  <si>
    <t>Một nhóm bạn u/h</t>
  </si>
  <si>
    <t>400 hộp sữa + đồ chơi gấp từ giấy màu</t>
  </si>
  <si>
    <t>Mua xương gà+ lợn</t>
  </si>
  <si>
    <t>Mua rau củ quả các loại + trứng</t>
  </si>
  <si>
    <t>Pham Huyen mua 10kg thịt thăn</t>
  </si>
  <si>
    <t>Hop Do Do u/h toàn bộ chi phí thực phẩm nấu soup ngày 20/5/2018</t>
  </si>
  <si>
    <t>Một bạn trg nhóm u/h sữa</t>
  </si>
  <si>
    <t>Phương Tùng u/h</t>
  </si>
  <si>
    <t>Võ Thu Hà u/h</t>
  </si>
  <si>
    <t>27/5/2018</t>
  </si>
  <si>
    <t>Bạn Định u/h</t>
  </si>
  <si>
    <t>EZ cooking u/h</t>
  </si>
  <si>
    <t>400 chiếc bánh ngọt</t>
  </si>
  <si>
    <t>Hanh Nguyen u/h</t>
  </si>
  <si>
    <t>5kg xương lợn, 1kg mộc nhĩ + nấm hương, 5kg cà rốt + hành tây</t>
  </si>
  <si>
    <t>Mua 1kg túi nylon</t>
  </si>
  <si>
    <t>Mua ngô bắp, nấm tươi, hành củ</t>
  </si>
  <si>
    <t>Mua bột và nấm hương</t>
  </si>
  <si>
    <t>Mua bánh mỳ + trứng gà</t>
  </si>
  <si>
    <t>Mua 10kg ức gà</t>
  </si>
  <si>
    <t>Duyen Tuong mua 10kg xương gà</t>
  </si>
  <si>
    <t xml:space="preserve">Thu - chi nấu soup tháng 6/2018 </t>
  </si>
  <si>
    <t>Mua túi nylon + nước rửa chén</t>
  </si>
  <si>
    <t>Vu Minh Tue u/h</t>
  </si>
  <si>
    <t>3kg bí đỏ</t>
  </si>
  <si>
    <t>Chef Nguyễn Văn Khu u/h</t>
  </si>
  <si>
    <t>Huong Lan (bạn Sen Trang) u/h</t>
  </si>
  <si>
    <t>Nguyễn Thị Vân Hà u/h</t>
  </si>
  <si>
    <t>Mua xương gà và thịt gà</t>
  </si>
  <si>
    <t>Mai Tan mua gaz</t>
  </si>
  <si>
    <t>Hanh Nguyen</t>
  </si>
  <si>
    <t>Quyen Hoang u/h</t>
  </si>
  <si>
    <t>ngô</t>
  </si>
  <si>
    <t>Hanh Nguyen + con gái u/h</t>
  </si>
  <si>
    <t>400 hộp sữa</t>
  </si>
  <si>
    <t>Me Tú My Trieu u/h</t>
  </si>
  <si>
    <t>Cà rốt + hành tây</t>
  </si>
  <si>
    <t>Tiền bán quả vải do Khanh Huong Ninh và các bạn ủng hộ</t>
  </si>
  <si>
    <t>Gia đình chị Thủy ĐSQ Mỹ</t>
  </si>
  <si>
    <t>Trang Nhu</t>
  </si>
  <si>
    <t>Linh Hang</t>
  </si>
  <si>
    <t>Thuy Chi</t>
  </si>
  <si>
    <t>Dinh</t>
  </si>
  <si>
    <t>Liên</t>
  </si>
  <si>
    <t>17/6/2018</t>
  </si>
  <si>
    <t>Chun Nguyen u/h</t>
  </si>
  <si>
    <t>Chị Chinh u/h</t>
  </si>
  <si>
    <t>Nga Nguyễn u/h</t>
  </si>
  <si>
    <t>C. Liên (bạn c Kim Oanh Do) u/h</t>
  </si>
  <si>
    <t>24/6/2018</t>
  </si>
  <si>
    <t>Mua bột + nấm</t>
  </si>
  <si>
    <t>Mua chanh + đường</t>
  </si>
  <si>
    <t>Mua thịt thăn</t>
  </si>
  <si>
    <t>Mua rau, củ, quả</t>
  </si>
  <si>
    <t>0.5 kg nấm hương</t>
  </si>
  <si>
    <t xml:space="preserve"> </t>
  </si>
  <si>
    <t>Sen Vàng u/h</t>
  </si>
  <si>
    <t>5 kg khoai + 1 kg hành</t>
  </si>
  <si>
    <t>Hồng Ntt u/h</t>
  </si>
  <si>
    <t>Nguyễn Thắng u/h</t>
  </si>
  <si>
    <t>Nga Việt u/h</t>
  </si>
  <si>
    <t>Gia đình Lâm Hà u/h</t>
  </si>
  <si>
    <t>Cường ĐSQ Mỹ u/h</t>
  </si>
  <si>
    <t>Hùng Râu u/h</t>
  </si>
  <si>
    <t>Vân Khánh (bạn Sen Trang) u/h</t>
  </si>
  <si>
    <t>Phương Le (bạn Sen Trang) u/h</t>
  </si>
  <si>
    <t>Lãi ngân hàng</t>
  </si>
  <si>
    <t xml:space="preserve">Thu - chi nấu soup tháng 7/2018 </t>
  </si>
  <si>
    <t>Taxi</t>
  </si>
  <si>
    <t>Mua thịt thăn + xương</t>
  </si>
  <si>
    <t>Mua rau, của, quả, trứng</t>
  </si>
  <si>
    <t>Giang Bang u/h</t>
  </si>
  <si>
    <t>Tiền u/h Quyet còn dư</t>
  </si>
  <si>
    <t>Bạn Kim Ngan u/h</t>
  </si>
  <si>
    <t>Nguyen Giang (bạn Mai Tan) u/h</t>
  </si>
  <si>
    <t>Duc Hoa Luu u/h (?)</t>
  </si>
  <si>
    <t>Vũ Thuy Phuong</t>
  </si>
  <si>
    <t>Chị Liên</t>
  </si>
  <si>
    <t>Hồng Ntt</t>
  </si>
  <si>
    <t>Thuy Vu Hien</t>
  </si>
  <si>
    <t>Phan Uyen</t>
  </si>
  <si>
    <t>Anh Giang</t>
  </si>
  <si>
    <t>Thu Hà</t>
  </si>
  <si>
    <t>Một bạn</t>
  </si>
  <si>
    <t>Bác Trương Thuy Thủy u/h</t>
  </si>
  <si>
    <t>Mẹ Tu My Trieu u/h</t>
  </si>
  <si>
    <t>Khoai tây và nấm</t>
  </si>
  <si>
    <t>Bạn Pham Huyen u/h</t>
  </si>
  <si>
    <t>1 chai dầu ăn</t>
  </si>
  <si>
    <t>Mua thịt + xương</t>
  </si>
  <si>
    <t>Mai Tan mua rau, củ , trứng</t>
  </si>
  <si>
    <t>Mua bánh mỳ 126 chiếc</t>
  </si>
  <si>
    <t>15/7/2018</t>
  </si>
  <si>
    <t>Duyen Tuong u/h WC</t>
  </si>
  <si>
    <t>Hiền Linh u/hWC</t>
  </si>
  <si>
    <t>Nguyễn Hương Liên (WC)</t>
  </si>
  <si>
    <t>Lâm Thị Minh Phúc (WC)</t>
  </si>
  <si>
    <t>Nam Trang u/h (WC)</t>
  </si>
  <si>
    <t>Phạm Hương Giang u/h</t>
  </si>
  <si>
    <t>Mua 3kg bí ngô</t>
  </si>
  <si>
    <t>Mua 1,3 kg cà rốt</t>
  </si>
  <si>
    <t>Mua 3kg khoai tây</t>
  </si>
  <si>
    <t>Mua 85 bắp ngô</t>
  </si>
  <si>
    <t>Mua 13kg xương gà</t>
  </si>
  <si>
    <t>Duyen Tuong mua 10kg thịt gà</t>
  </si>
  <si>
    <t>22/7/2018</t>
  </si>
  <si>
    <t>Mua 1 bình gaz</t>
  </si>
  <si>
    <t>Mua ngô nấm tươi, cà rốt, hành tây, trứng</t>
  </si>
  <si>
    <t>Mua 10kg thịt gà</t>
  </si>
  <si>
    <t>Mua 25kg bột đao</t>
  </si>
  <si>
    <t>Phuong Van Ho mua 2.5kg nấm hương</t>
  </si>
  <si>
    <t>Chị Vũ Thị Hà u/h</t>
  </si>
  <si>
    <t>3kg khoai tây, 3kg bí ngô, 1kg hành tây</t>
  </si>
  <si>
    <t>Phuong Van Ho</t>
  </si>
  <si>
    <t>29/7/2018</t>
  </si>
  <si>
    <t>Đào Thị Hồng Thuận u/h</t>
  </si>
  <si>
    <t>Nguyễn Thắng (bạn Nga Việt)</t>
  </si>
  <si>
    <t>Hương Thảo (bạn Nga Việt)</t>
  </si>
  <si>
    <t>Đỗ Thị Phương</t>
  </si>
  <si>
    <t>HA Quang Tung (bạn Minh Hoa Pham)</t>
  </si>
  <si>
    <t>Bạn Minh Hoa Pham</t>
  </si>
  <si>
    <t>Lâm Hà</t>
  </si>
  <si>
    <t>Hành tây + củ đậu</t>
  </si>
  <si>
    <t>8.5 kg bí đỏ, sữa hộp Milo</t>
  </si>
  <si>
    <t>Vợ chồng Lâm Hà</t>
  </si>
  <si>
    <t>đồ chơi</t>
  </si>
  <si>
    <t>Minh Hoa Pham mua mang bọc</t>
  </si>
  <si>
    <t xml:space="preserve">Mua xương gà </t>
  </si>
  <si>
    <t>Mua thịt thăn lợn</t>
  </si>
  <si>
    <t>Vu Thi Huong u/h</t>
  </si>
  <si>
    <t>Bùi Thu Cúc u/h</t>
  </si>
  <si>
    <t>Phat Tai Tam u/h</t>
  </si>
  <si>
    <t>Chau Nguyen Hien Hanh u/h</t>
  </si>
  <si>
    <t>Chef Minh u/h</t>
  </si>
  <si>
    <t>Me Khe u/h</t>
  </si>
  <si>
    <t>Bac Bang Van u/h</t>
  </si>
  <si>
    <t>Nhóm bạn Kim Anh Nguyen u/h</t>
  </si>
  <si>
    <t>Rau dai hon toc u/h</t>
  </si>
  <si>
    <t>Cô Phan Thi Van Anh u/h</t>
  </si>
  <si>
    <t>Linh Aki và Quýt Đỏm u/h</t>
  </si>
  <si>
    <t>Suong Sa (bạn Minh Hoa Pham) u/h</t>
  </si>
  <si>
    <t>Nguyen Tung Chi u/h</t>
  </si>
  <si>
    <t>Nguyen Tuyet Hanh u/h</t>
  </si>
  <si>
    <t>chuyển tháng 5</t>
  </si>
  <si>
    <t>30/6/2018</t>
  </si>
  <si>
    <t>30/5/2018</t>
  </si>
  <si>
    <t>30/4/2018</t>
  </si>
  <si>
    <t>toàn bộ rau củ quả</t>
  </si>
  <si>
    <t>Minh Hòa Phạm u/h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</si>
</sst>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yy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58"/>
      <name val="Arial"/>
      <family val="2"/>
    </font>
    <font>
      <sz val="14"/>
      <color indexed="59"/>
      <name val="Times New Roman"/>
      <family val="1"/>
    </font>
    <font>
      <sz val="14"/>
      <color indexed="56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63"/>
      <name val="Arial"/>
      <family val="2"/>
    </font>
    <font>
      <sz val="11"/>
      <color indexed="56"/>
      <name val="Arial"/>
      <family val="2"/>
    </font>
    <font>
      <sz val="11"/>
      <color indexed="56"/>
      <name val="Inherit"/>
      <family val="0"/>
    </font>
    <font>
      <sz val="11"/>
      <color indexed="62"/>
      <name val="Arial"/>
      <family val="2"/>
    </font>
    <font>
      <sz val="11"/>
      <color indexed="8"/>
      <name val="Inherit"/>
      <family val="0"/>
    </font>
    <font>
      <sz val="14"/>
      <color indexed="17"/>
      <name val="Times New Roman"/>
      <family val="1"/>
    </font>
    <font>
      <b/>
      <i/>
      <sz val="14"/>
      <color indexed="11"/>
      <name val="Times New Roman"/>
      <family val="1"/>
    </font>
    <font>
      <b/>
      <sz val="14"/>
      <color indexed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7" applyFont="1" applyAlignment="1">
      <alignment horizontal="left"/>
      <protection/>
    </xf>
    <xf numFmtId="0" fontId="2" fillId="0" borderId="0" xfId="47" applyFont="1">
      <alignment/>
      <protection/>
    </xf>
    <xf numFmtId="3" fontId="2" fillId="0" borderId="0" xfId="47" applyNumberFormat="1" applyFont="1">
      <alignment/>
      <protection/>
    </xf>
    <xf numFmtId="3" fontId="2" fillId="0" borderId="0" xfId="47" applyNumberFormat="1" applyFont="1" applyAlignment="1">
      <alignment horizontal="right"/>
      <protection/>
    </xf>
    <xf numFmtId="3" fontId="3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3" fillId="0" borderId="0" xfId="47" applyFont="1" applyAlignment="1">
      <alignment horizontal="left"/>
      <protection/>
    </xf>
    <xf numFmtId="3" fontId="3" fillId="0" borderId="0" xfId="47" applyNumberFormat="1" applyFont="1" applyAlignment="1">
      <alignment horizontal="right"/>
      <protection/>
    </xf>
    <xf numFmtId="0" fontId="2" fillId="0" borderId="10" xfId="47" applyFont="1" applyBorder="1" applyAlignment="1">
      <alignment horizontal="center"/>
      <protection/>
    </xf>
    <xf numFmtId="3" fontId="2" fillId="0" borderId="10" xfId="47" applyNumberFormat="1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left"/>
      <protection/>
    </xf>
    <xf numFmtId="3" fontId="4" fillId="0" borderId="11" xfId="47" applyNumberFormat="1" applyFont="1" applyBorder="1" applyAlignment="1">
      <alignment horizontal="center"/>
      <protection/>
    </xf>
    <xf numFmtId="3" fontId="4" fillId="0" borderId="11" xfId="47" applyNumberFormat="1" applyFont="1" applyBorder="1" applyAlignment="1">
      <alignment horizontal="right"/>
      <protection/>
    </xf>
    <xf numFmtId="3" fontId="2" fillId="0" borderId="11" xfId="47" applyNumberFormat="1" applyFont="1" applyBorder="1" applyAlignment="1">
      <alignment horizontal="center"/>
      <protection/>
    </xf>
    <xf numFmtId="3" fontId="5" fillId="0" borderId="11" xfId="60" applyNumberFormat="1" applyFont="1" applyBorder="1">
      <alignment/>
      <protection/>
    </xf>
    <xf numFmtId="0" fontId="2" fillId="0" borderId="11" xfId="47" applyFon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164" fontId="3" fillId="0" borderId="12" xfId="47" applyNumberFormat="1" applyFont="1" applyBorder="1" applyAlignment="1">
      <alignment horizontal="left"/>
      <protection/>
    </xf>
    <xf numFmtId="0" fontId="3" fillId="0" borderId="12" xfId="47" applyFont="1" applyBorder="1" applyAlignment="1">
      <alignment horizontal="left"/>
      <protection/>
    </xf>
    <xf numFmtId="3" fontId="3" fillId="0" borderId="12" xfId="47" applyNumberFormat="1" applyFont="1" applyBorder="1" applyAlignment="1">
      <alignment horizontal="center"/>
      <protection/>
    </xf>
    <xf numFmtId="3" fontId="3" fillId="0" borderId="12" xfId="47" applyNumberFormat="1" applyFont="1" applyBorder="1" applyAlignment="1">
      <alignment horizontal="right"/>
      <protection/>
    </xf>
    <xf numFmtId="3" fontId="5" fillId="0" borderId="12" xfId="60" applyNumberFormat="1" applyFont="1" applyBorder="1">
      <alignment/>
      <protection/>
    </xf>
    <xf numFmtId="0" fontId="2" fillId="0" borderId="12" xfId="47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164" fontId="3" fillId="0" borderId="12" xfId="47" applyNumberFormat="1" applyFont="1" applyBorder="1" applyAlignment="1">
      <alignment horizontal="left"/>
      <protection/>
    </xf>
    <xf numFmtId="0" fontId="6" fillId="0" borderId="12" xfId="59" applyFont="1" applyBorder="1" applyAlignment="1">
      <alignment wrapText="1"/>
      <protection/>
    </xf>
    <xf numFmtId="3" fontId="7" fillId="0" borderId="12" xfId="47" applyNumberFormat="1" applyFont="1" applyBorder="1" applyAlignment="1">
      <alignment horizontal="center"/>
      <protection/>
    </xf>
    <xf numFmtId="3" fontId="8" fillId="0" borderId="12" xfId="48" applyNumberFormat="1" applyFont="1" applyBorder="1">
      <alignment/>
      <protection/>
    </xf>
    <xf numFmtId="0" fontId="3" fillId="0" borderId="12" xfId="47" applyFont="1" applyBorder="1" applyAlignment="1">
      <alignment horizontal="center"/>
      <protection/>
    </xf>
    <xf numFmtId="0" fontId="3" fillId="0" borderId="12" xfId="59" applyFont="1" applyBorder="1" applyAlignment="1">
      <alignment wrapText="1"/>
      <protection/>
    </xf>
    <xf numFmtId="3" fontId="4" fillId="0" borderId="12" xfId="47" applyNumberFormat="1" applyFont="1" applyBorder="1" applyAlignment="1">
      <alignment horizontal="center"/>
      <protection/>
    </xf>
    <xf numFmtId="3" fontId="9" fillId="0" borderId="12" xfId="48" applyNumberFormat="1" applyFont="1" applyBorder="1">
      <alignment/>
      <protection/>
    </xf>
    <xf numFmtId="0" fontId="10" fillId="0" borderId="12" xfId="59" applyFont="1" applyBorder="1" applyAlignment="1">
      <alignment wrapText="1"/>
      <protection/>
    </xf>
    <xf numFmtId="3" fontId="3" fillId="0" borderId="12" xfId="47" applyNumberFormat="1" applyFont="1" applyBorder="1" applyAlignment="1">
      <alignment horizontal="left"/>
      <protection/>
    </xf>
    <xf numFmtId="3" fontId="10" fillId="0" borderId="12" xfId="47" applyNumberFormat="1" applyFont="1" applyBorder="1" applyAlignment="1">
      <alignment horizontal="right"/>
      <protection/>
    </xf>
    <xf numFmtId="3" fontId="3" fillId="0" borderId="12" xfId="47" applyNumberFormat="1" applyFont="1" applyBorder="1" applyAlignment="1">
      <alignment/>
      <protection/>
    </xf>
    <xf numFmtId="0" fontId="3" fillId="0" borderId="12" xfId="55" applyFont="1" applyBorder="1">
      <alignment/>
      <protection/>
    </xf>
    <xf numFmtId="0" fontId="3" fillId="0" borderId="12" xfId="59" applyFont="1" applyBorder="1">
      <alignment/>
      <protection/>
    </xf>
    <xf numFmtId="0" fontId="12" fillId="0" borderId="0" xfId="60" applyFont="1">
      <alignment/>
      <protection/>
    </xf>
    <xf numFmtId="0" fontId="13" fillId="0" borderId="12" xfId="59" applyFont="1" applyBorder="1">
      <alignment/>
      <protection/>
    </xf>
    <xf numFmtId="0" fontId="3" fillId="0" borderId="12" xfId="48" applyFont="1" applyBorder="1">
      <alignment/>
      <protection/>
    </xf>
    <xf numFmtId="0" fontId="14" fillId="0" borderId="12" xfId="46" applyFont="1" applyBorder="1">
      <alignment/>
      <protection/>
    </xf>
    <xf numFmtId="0" fontId="14" fillId="0" borderId="13" xfId="46" applyFont="1" applyBorder="1">
      <alignment/>
      <protection/>
    </xf>
    <xf numFmtId="0" fontId="3" fillId="0" borderId="14" xfId="47" applyFont="1" applyBorder="1" applyAlignment="1">
      <alignment horizontal="center"/>
      <protection/>
    </xf>
    <xf numFmtId="164" fontId="3" fillId="0" borderId="14" xfId="47" applyNumberFormat="1" applyFont="1" applyBorder="1" applyAlignment="1">
      <alignment horizontal="left"/>
      <protection/>
    </xf>
    <xf numFmtId="0" fontId="14" fillId="0" borderId="15" xfId="46" applyFont="1" applyBorder="1">
      <alignment/>
      <protection/>
    </xf>
    <xf numFmtId="3" fontId="3" fillId="0" borderId="14" xfId="47" applyNumberFormat="1" applyFont="1" applyBorder="1" applyAlignment="1">
      <alignment horizontal="center"/>
      <protection/>
    </xf>
    <xf numFmtId="3" fontId="3" fillId="0" borderId="14" xfId="47" applyNumberFormat="1" applyFont="1" applyBorder="1" applyAlignment="1">
      <alignment horizontal="right"/>
      <protection/>
    </xf>
    <xf numFmtId="0" fontId="3" fillId="0" borderId="14" xfId="47" applyFont="1" applyBorder="1" applyAlignment="1">
      <alignment horizontal="center"/>
      <protection/>
    </xf>
    <xf numFmtId="0" fontId="15" fillId="0" borderId="16" xfId="60" applyFont="1" applyBorder="1" applyAlignment="1">
      <alignment horizontal="center"/>
      <protection/>
    </xf>
    <xf numFmtId="0" fontId="15" fillId="0" borderId="16" xfId="60" applyFont="1" applyBorder="1">
      <alignment/>
      <protection/>
    </xf>
    <xf numFmtId="0" fontId="5" fillId="0" borderId="16" xfId="60" applyFont="1" applyBorder="1" applyAlignment="1">
      <alignment horizontal="left"/>
      <protection/>
    </xf>
    <xf numFmtId="3" fontId="5" fillId="0" borderId="16" xfId="60" applyNumberFormat="1" applyFont="1" applyBorder="1" applyAlignment="1">
      <alignment horizontal="right"/>
      <protection/>
    </xf>
    <xf numFmtId="3" fontId="16" fillId="0" borderId="16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0" fontId="15" fillId="0" borderId="0" xfId="60" applyFont="1" applyAlignment="1">
      <alignment horizontal="left"/>
      <protection/>
    </xf>
    <xf numFmtId="3" fontId="15" fillId="0" borderId="0" xfId="60" applyNumberFormat="1" applyFont="1" applyAlignment="1">
      <alignment horizontal="right"/>
      <protection/>
    </xf>
    <xf numFmtId="0" fontId="0" fillId="0" borderId="0" xfId="59">
      <alignment/>
      <protection/>
    </xf>
    <xf numFmtId="0" fontId="1" fillId="0" borderId="0" xfId="48" applyFont="1">
      <alignment/>
      <protection/>
    </xf>
    <xf numFmtId="0" fontId="11" fillId="0" borderId="0" xfId="55" applyFont="1">
      <alignment/>
      <protection/>
    </xf>
    <xf numFmtId="0" fontId="17" fillId="0" borderId="0" xfId="59" applyFont="1" applyAlignment="1">
      <alignment wrapText="1"/>
      <protection/>
    </xf>
    <xf numFmtId="0" fontId="17" fillId="33" borderId="0" xfId="59" applyFont="1" applyFill="1" applyAlignment="1">
      <alignment wrapText="1"/>
      <protection/>
    </xf>
    <xf numFmtId="0" fontId="11" fillId="0" borderId="0" xfId="55">
      <alignment/>
      <protection/>
    </xf>
    <xf numFmtId="0" fontId="1" fillId="0" borderId="11" xfId="46" applyBorder="1">
      <alignment/>
      <protection/>
    </xf>
    <xf numFmtId="165" fontId="3" fillId="0" borderId="12" xfId="47" applyNumberFormat="1" applyFont="1" applyBorder="1" applyAlignment="1">
      <alignment horizontal="left"/>
      <protection/>
    </xf>
    <xf numFmtId="0" fontId="3" fillId="0" borderId="12" xfId="46" applyFont="1" applyBorder="1">
      <alignment/>
      <protection/>
    </xf>
    <xf numFmtId="3" fontId="2" fillId="0" borderId="12" xfId="47" applyNumberFormat="1" applyFont="1" applyBorder="1" applyAlignment="1">
      <alignment horizontal="center"/>
      <protection/>
    </xf>
    <xf numFmtId="3" fontId="3" fillId="0" borderId="12" xfId="47" applyNumberFormat="1" applyFont="1" applyBorder="1" applyAlignment="1">
      <alignment horizontal="right"/>
      <protection/>
    </xf>
    <xf numFmtId="3" fontId="4" fillId="0" borderId="12" xfId="47" applyNumberFormat="1" applyFont="1" applyBorder="1" applyAlignment="1">
      <alignment horizontal="right"/>
      <protection/>
    </xf>
    <xf numFmtId="3" fontId="7" fillId="0" borderId="12" xfId="47" applyNumberFormat="1" applyFont="1" applyBorder="1" applyAlignment="1">
      <alignment horizontal="right"/>
      <protection/>
    </xf>
    <xf numFmtId="3" fontId="3" fillId="0" borderId="12" xfId="47" applyNumberFormat="1" applyFont="1" applyBorder="1" applyAlignment="1">
      <alignment wrapText="1"/>
      <protection/>
    </xf>
    <xf numFmtId="0" fontId="3" fillId="0" borderId="12" xfId="48" applyFont="1" applyBorder="1" applyAlignment="1">
      <alignment wrapText="1"/>
      <protection/>
    </xf>
    <xf numFmtId="165" fontId="3" fillId="0" borderId="14" xfId="47" applyNumberFormat="1" applyFont="1" applyBorder="1" applyAlignment="1">
      <alignment horizontal="left"/>
      <protection/>
    </xf>
    <xf numFmtId="0" fontId="3" fillId="0" borderId="14" xfId="48" applyFont="1" applyBorder="1">
      <alignment/>
      <protection/>
    </xf>
    <xf numFmtId="0" fontId="18" fillId="0" borderId="0" xfId="46" applyFont="1">
      <alignment/>
      <protection/>
    </xf>
    <xf numFmtId="0" fontId="4" fillId="0" borderId="17" xfId="47" applyFont="1" applyBorder="1" applyAlignment="1">
      <alignment horizontal="center"/>
      <protection/>
    </xf>
    <xf numFmtId="0" fontId="4" fillId="0" borderId="17" xfId="47" applyFont="1" applyBorder="1" applyAlignment="1">
      <alignment horizontal="left"/>
      <protection/>
    </xf>
    <xf numFmtId="3" fontId="4" fillId="0" borderId="17" xfId="47" applyNumberFormat="1" applyFont="1" applyBorder="1" applyAlignment="1">
      <alignment horizontal="center"/>
      <protection/>
    </xf>
    <xf numFmtId="3" fontId="4" fillId="0" borderId="17" xfId="47" applyNumberFormat="1" applyFont="1" applyBorder="1" applyAlignment="1">
      <alignment horizontal="right"/>
      <protection/>
    </xf>
    <xf numFmtId="3" fontId="2" fillId="0" borderId="17" xfId="47" applyNumberFormat="1" applyFont="1" applyBorder="1" applyAlignment="1">
      <alignment horizontal="center"/>
      <protection/>
    </xf>
    <xf numFmtId="3" fontId="5" fillId="0" borderId="17" xfId="60" applyNumberFormat="1" applyFont="1" applyBorder="1">
      <alignment/>
      <protection/>
    </xf>
    <xf numFmtId="0" fontId="2" fillId="0" borderId="17" xfId="47" applyFont="1" applyBorder="1" applyAlignment="1">
      <alignment horizontal="center"/>
      <protection/>
    </xf>
    <xf numFmtId="0" fontId="18" fillId="0" borderId="12" xfId="46" applyFont="1" applyBorder="1">
      <alignment/>
      <protection/>
    </xf>
    <xf numFmtId="0" fontId="11" fillId="0" borderId="12" xfId="55" applyBorder="1">
      <alignment/>
      <protection/>
    </xf>
    <xf numFmtId="0" fontId="1" fillId="0" borderId="12" xfId="46" applyBorder="1">
      <alignment/>
      <protection/>
    </xf>
    <xf numFmtId="0" fontId="18" fillId="0" borderId="12" xfId="46" applyFont="1" applyBorder="1" applyAlignment="1">
      <alignment wrapText="1"/>
      <protection/>
    </xf>
    <xf numFmtId="0" fontId="19" fillId="0" borderId="12" xfId="46" applyFont="1" applyBorder="1" applyAlignment="1">
      <alignment wrapText="1"/>
      <protection/>
    </xf>
    <xf numFmtId="0" fontId="3" fillId="0" borderId="12" xfId="55" applyFont="1" applyBorder="1" applyAlignment="1">
      <alignment wrapText="1"/>
      <protection/>
    </xf>
    <xf numFmtId="0" fontId="19" fillId="33" borderId="12" xfId="46" applyFont="1" applyFill="1" applyBorder="1" applyAlignment="1">
      <alignment wrapText="1"/>
      <protection/>
    </xf>
    <xf numFmtId="3" fontId="3" fillId="0" borderId="12" xfId="47" applyNumberFormat="1" applyFont="1" applyBorder="1" applyAlignment="1">
      <alignment horizontal="center" wrapText="1"/>
      <protection/>
    </xf>
    <xf numFmtId="0" fontId="18" fillId="0" borderId="0" xfId="46" applyFont="1" applyAlignment="1">
      <alignment wrapText="1"/>
      <protection/>
    </xf>
    <xf numFmtId="0" fontId="18" fillId="0" borderId="14" xfId="46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164" fontId="3" fillId="0" borderId="18" xfId="47" applyNumberFormat="1" applyFont="1" applyBorder="1" applyAlignment="1">
      <alignment horizontal="left"/>
      <protection/>
    </xf>
    <xf numFmtId="0" fontId="3" fillId="0" borderId="18" xfId="46" applyFont="1" applyBorder="1">
      <alignment/>
      <protection/>
    </xf>
    <xf numFmtId="3" fontId="4" fillId="0" borderId="18" xfId="47" applyNumberFormat="1" applyFont="1" applyBorder="1" applyAlignment="1">
      <alignment horizontal="center"/>
      <protection/>
    </xf>
    <xf numFmtId="3" fontId="4" fillId="0" borderId="18" xfId="47" applyNumberFormat="1" applyFont="1" applyBorder="1" applyAlignment="1">
      <alignment horizontal="right"/>
      <protection/>
    </xf>
    <xf numFmtId="3" fontId="3" fillId="0" borderId="18" xfId="47" applyNumberFormat="1" applyFont="1" applyBorder="1" applyAlignment="1">
      <alignment horizontal="right"/>
      <protection/>
    </xf>
    <xf numFmtId="3" fontId="5" fillId="0" borderId="18" xfId="60" applyNumberFormat="1" applyFont="1" applyBorder="1">
      <alignment/>
      <protection/>
    </xf>
    <xf numFmtId="0" fontId="18" fillId="0" borderId="18" xfId="46" applyFont="1" applyBorder="1" applyAlignment="1">
      <alignment wrapText="1"/>
      <protection/>
    </xf>
    <xf numFmtId="0" fontId="14" fillId="0" borderId="12" xfId="46" applyFont="1" applyBorder="1" applyAlignment="1">
      <alignment wrapText="1"/>
      <protection/>
    </xf>
    <xf numFmtId="0" fontId="3" fillId="0" borderId="12" xfId="46" applyFont="1" applyBorder="1" applyAlignment="1">
      <alignment wrapText="1"/>
      <protection/>
    </xf>
    <xf numFmtId="0" fontId="3" fillId="0" borderId="19" xfId="48" applyFont="1" applyBorder="1">
      <alignment/>
      <protection/>
    </xf>
    <xf numFmtId="3" fontId="3" fillId="0" borderId="19" xfId="47" applyNumberFormat="1" applyFont="1" applyBorder="1" applyAlignment="1">
      <alignment horizontal="center"/>
      <protection/>
    </xf>
    <xf numFmtId="3" fontId="3" fillId="0" borderId="19" xfId="47" applyNumberFormat="1" applyFont="1" applyBorder="1" applyAlignment="1">
      <alignment horizontal="right"/>
      <protection/>
    </xf>
    <xf numFmtId="0" fontId="3" fillId="0" borderId="19" xfId="47" applyFont="1" applyBorder="1" applyAlignment="1">
      <alignment horizontal="center"/>
      <protection/>
    </xf>
    <xf numFmtId="0" fontId="3" fillId="0" borderId="14" xfId="48" applyFont="1" applyBorder="1" applyAlignment="1">
      <alignment wrapText="1"/>
      <protection/>
    </xf>
    <xf numFmtId="0" fontId="19" fillId="0" borderId="0" xfId="46" applyFont="1" applyAlignment="1">
      <alignment wrapText="1"/>
      <protection/>
    </xf>
    <xf numFmtId="0" fontId="18" fillId="0" borderId="0" xfId="0" applyFont="1" applyAlignment="1">
      <alignment/>
    </xf>
    <xf numFmtId="3" fontId="3" fillId="0" borderId="12" xfId="47" applyNumberFormat="1" applyFont="1" applyBorder="1" applyAlignment="1">
      <alignment horizontal="left" wrapText="1"/>
      <protection/>
    </xf>
    <xf numFmtId="0" fontId="14" fillId="0" borderId="12" xfId="46" applyFont="1" applyBorder="1" applyAlignment="1">
      <alignment wrapText="1"/>
      <protection/>
    </xf>
    <xf numFmtId="0" fontId="14" fillId="0" borderId="12" xfId="0" applyFont="1" applyBorder="1" applyAlignment="1">
      <alignment/>
    </xf>
    <xf numFmtId="0" fontId="3" fillId="0" borderId="12" xfId="55" applyFont="1" applyBorder="1">
      <alignment/>
      <protection/>
    </xf>
    <xf numFmtId="0" fontId="3" fillId="0" borderId="0" xfId="46" applyFont="1">
      <alignment/>
      <protection/>
    </xf>
    <xf numFmtId="3" fontId="3" fillId="0" borderId="0" xfId="46" applyNumberFormat="1" applyFont="1">
      <alignment/>
      <protection/>
    </xf>
    <xf numFmtId="0" fontId="2" fillId="0" borderId="10" xfId="46" applyFont="1" applyBorder="1" applyAlignment="1">
      <alignment horizontal="center"/>
      <protection/>
    </xf>
    <xf numFmtId="3" fontId="2" fillId="0" borderId="10" xfId="46" applyNumberFormat="1" applyFont="1" applyBorder="1" applyAlignment="1">
      <alignment horizontal="center"/>
      <protection/>
    </xf>
    <xf numFmtId="0" fontId="3" fillId="0" borderId="18" xfId="46" applyFont="1" applyBorder="1" applyAlignment="1">
      <alignment horizontal="center"/>
      <protection/>
    </xf>
    <xf numFmtId="3" fontId="3" fillId="0" borderId="18" xfId="46" applyNumberFormat="1" applyFont="1" applyBorder="1" applyAlignment="1">
      <alignment horizontal="center"/>
      <protection/>
    </xf>
    <xf numFmtId="3" fontId="3" fillId="0" borderId="18" xfId="46" applyNumberFormat="1" applyFont="1" applyBorder="1">
      <alignment/>
      <protection/>
    </xf>
    <xf numFmtId="0" fontId="3" fillId="0" borderId="12" xfId="46" applyFont="1" applyBorder="1" applyAlignment="1">
      <alignment horizontal="center"/>
      <protection/>
    </xf>
    <xf numFmtId="3" fontId="3" fillId="0" borderId="12" xfId="46" applyNumberFormat="1" applyFont="1" applyBorder="1" applyAlignment="1">
      <alignment horizontal="center"/>
      <protection/>
    </xf>
    <xf numFmtId="3" fontId="3" fillId="0" borderId="12" xfId="46" applyNumberFormat="1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Font="1" applyBorder="1">
      <alignment/>
      <protection/>
    </xf>
    <xf numFmtId="3" fontId="3" fillId="0" borderId="14" xfId="46" applyNumberFormat="1" applyFont="1" applyBorder="1" applyAlignment="1">
      <alignment horizontal="center"/>
      <protection/>
    </xf>
    <xf numFmtId="3" fontId="3" fillId="0" borderId="14" xfId="46" applyNumberFormat="1" applyFont="1" applyBorder="1">
      <alignment/>
      <protection/>
    </xf>
    <xf numFmtId="0" fontId="3" fillId="0" borderId="16" xfId="46" applyFont="1" applyBorder="1">
      <alignment/>
      <protection/>
    </xf>
    <xf numFmtId="3" fontId="3" fillId="0" borderId="16" xfId="46" applyNumberFormat="1" applyFont="1" applyBorder="1" applyAlignment="1">
      <alignment horizontal="center"/>
      <protection/>
    </xf>
    <xf numFmtId="3" fontId="3" fillId="0" borderId="16" xfId="46" applyNumberFormat="1" applyFont="1" applyBorder="1">
      <alignment/>
      <protection/>
    </xf>
    <xf numFmtId="3" fontId="3" fillId="0" borderId="12" xfId="47" applyNumberFormat="1" applyFont="1" applyBorder="1" applyAlignment="1">
      <alignment horizontal="center"/>
      <protection/>
    </xf>
    <xf numFmtId="0" fontId="19" fillId="0" borderId="12" xfId="0" applyFont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14" fillId="33" borderId="12" xfId="46" applyFont="1" applyFill="1" applyBorder="1" applyAlignment="1">
      <alignment wrapText="1"/>
      <protection/>
    </xf>
    <xf numFmtId="0" fontId="3" fillId="0" borderId="12" xfId="48" applyFont="1" applyBorder="1">
      <alignment/>
      <protection/>
    </xf>
    <xf numFmtId="0" fontId="3" fillId="0" borderId="19" xfId="48" applyFont="1" applyBorder="1">
      <alignment/>
      <protection/>
    </xf>
    <xf numFmtId="0" fontId="3" fillId="0" borderId="14" xfId="48" applyFont="1" applyBorder="1">
      <alignment/>
      <protection/>
    </xf>
    <xf numFmtId="0" fontId="19" fillId="33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3" fillId="0" borderId="18" xfId="47" applyFont="1" applyBorder="1" applyAlignment="1">
      <alignment horizontal="center"/>
      <protection/>
    </xf>
    <xf numFmtId="0" fontId="3" fillId="0" borderId="18" xfId="46" applyFont="1" applyBorder="1">
      <alignment/>
      <protection/>
    </xf>
    <xf numFmtId="3" fontId="3" fillId="0" borderId="18" xfId="47" applyNumberFormat="1" applyFont="1" applyBorder="1" applyAlignment="1">
      <alignment horizontal="center"/>
      <protection/>
    </xf>
    <xf numFmtId="3" fontId="3" fillId="0" borderId="18" xfId="47" applyNumberFormat="1" applyFont="1" applyBorder="1" applyAlignment="1">
      <alignment horizontal="right"/>
      <protection/>
    </xf>
    <xf numFmtId="3" fontId="15" fillId="0" borderId="18" xfId="60" applyNumberFormat="1" applyFont="1" applyBorder="1">
      <alignment/>
      <protection/>
    </xf>
    <xf numFmtId="0" fontId="3" fillId="0" borderId="0" xfId="47" applyFont="1">
      <alignment/>
      <protection/>
    </xf>
    <xf numFmtId="0" fontId="3" fillId="0" borderId="0" xfId="46" applyFont="1">
      <alignment/>
      <protection/>
    </xf>
    <xf numFmtId="0" fontId="3" fillId="0" borderId="12" xfId="48" applyFont="1" applyBorder="1" applyAlignment="1">
      <alignment wrapText="1"/>
      <protection/>
    </xf>
    <xf numFmtId="0" fontId="10" fillId="0" borderId="12" xfId="47" applyFont="1" applyBorder="1" applyAlignment="1">
      <alignment horizontal="center"/>
      <protection/>
    </xf>
    <xf numFmtId="0" fontId="18" fillId="0" borderId="0" xfId="0" applyFont="1" applyAlignment="1">
      <alignment wrapText="1"/>
    </xf>
    <xf numFmtId="0" fontId="21" fillId="0" borderId="12" xfId="46" applyFont="1" applyBorder="1" applyAlignment="1">
      <alignment wrapText="1"/>
      <protection/>
    </xf>
    <xf numFmtId="3" fontId="22" fillId="0" borderId="12" xfId="47" applyNumberFormat="1" applyFont="1" applyBorder="1" applyAlignment="1">
      <alignment horizontal="center"/>
      <protection/>
    </xf>
    <xf numFmtId="3" fontId="3" fillId="0" borderId="14" xfId="47" applyNumberFormat="1" applyFont="1" applyBorder="1" applyAlignment="1">
      <alignment horizontal="center" wrapText="1"/>
      <protection/>
    </xf>
    <xf numFmtId="0" fontId="3" fillId="0" borderId="12" xfId="46" applyFont="1" applyBorder="1" applyAlignment="1">
      <alignment wrapText="1"/>
      <protection/>
    </xf>
    <xf numFmtId="0" fontId="3" fillId="0" borderId="12" xfId="47" applyFont="1" applyBorder="1" applyAlignment="1">
      <alignment horizontal="left" wrapText="1"/>
      <protection/>
    </xf>
    <xf numFmtId="0" fontId="14" fillId="0" borderId="0" xfId="0" applyFont="1" applyAlignment="1">
      <alignment wrapText="1"/>
    </xf>
    <xf numFmtId="0" fontId="3" fillId="33" borderId="12" xfId="46" applyFont="1" applyFill="1" applyBorder="1" applyAlignment="1">
      <alignment wrapText="1"/>
      <protection/>
    </xf>
    <xf numFmtId="0" fontId="3" fillId="0" borderId="12" xfId="0" applyFont="1" applyBorder="1" applyAlignment="1">
      <alignment/>
    </xf>
    <xf numFmtId="0" fontId="15" fillId="0" borderId="12" xfId="48" applyFont="1" applyBorder="1">
      <alignment/>
      <protection/>
    </xf>
    <xf numFmtId="0" fontId="11" fillId="0" borderId="0" xfId="55" applyAlignment="1">
      <alignment wrapText="1"/>
      <protection/>
    </xf>
    <xf numFmtId="0" fontId="14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3" fillId="0" borderId="12" xfId="47" applyFont="1" applyBorder="1" applyAlignment="1">
      <alignment horizont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5" fillId="0" borderId="12" xfId="60" applyNumberFormat="1" applyFont="1" applyBorder="1">
      <alignment/>
      <protection/>
    </xf>
    <xf numFmtId="0" fontId="15" fillId="0" borderId="12" xfId="0" applyFont="1" applyBorder="1" applyAlignment="1">
      <alignment/>
    </xf>
    <xf numFmtId="0" fontId="3" fillId="0" borderId="12" xfId="46" applyFont="1" applyBorder="1">
      <alignment/>
      <protection/>
    </xf>
    <xf numFmtId="0" fontId="4" fillId="0" borderId="12" xfId="46" applyFont="1" applyBorder="1" applyAlignment="1">
      <alignment wrapText="1"/>
      <protection/>
    </xf>
    <xf numFmtId="3" fontId="23" fillId="0" borderId="12" xfId="47" applyNumberFormat="1" applyFont="1" applyBorder="1" applyAlignment="1">
      <alignment horizontal="left"/>
      <protection/>
    </xf>
    <xf numFmtId="3" fontId="2" fillId="0" borderId="12" xfId="47" applyNumberFormat="1" applyFont="1" applyBorder="1" applyAlignment="1">
      <alignment horizontal="right"/>
      <protection/>
    </xf>
    <xf numFmtId="3" fontId="23" fillId="0" borderId="12" xfId="47" applyNumberFormat="1" applyFont="1" applyBorder="1" applyAlignment="1">
      <alignment horizontal="right"/>
      <protection/>
    </xf>
    <xf numFmtId="3" fontId="24" fillId="0" borderId="12" xfId="47" applyNumberFormat="1" applyFont="1" applyBorder="1" applyAlignment="1">
      <alignment horizontal="center"/>
      <protection/>
    </xf>
    <xf numFmtId="3" fontId="0" fillId="0" borderId="12" xfId="47" applyNumberFormat="1" applyFont="1" applyBorder="1" applyAlignment="1">
      <alignment horizontal="center"/>
      <protection/>
    </xf>
    <xf numFmtId="164" fontId="3" fillId="0" borderId="18" xfId="47" applyNumberFormat="1" applyFont="1" applyFill="1" applyBorder="1" applyAlignment="1">
      <alignment horizontal="left"/>
      <protection/>
    </xf>
    <xf numFmtId="3" fontId="58" fillId="0" borderId="14" xfId="47" applyNumberFormat="1" applyFont="1" applyBorder="1" applyAlignment="1">
      <alignment horizontal="right"/>
      <protection/>
    </xf>
    <xf numFmtId="0" fontId="3" fillId="0" borderId="20" xfId="47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 Built-in Normal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D212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="85" zoomScaleNormal="85" zoomScalePageLayoutView="0" workbookViewId="0" topLeftCell="A28">
      <selection activeCell="D13" sqref="D13"/>
    </sheetView>
  </sheetViews>
  <sheetFormatPr defaultColWidth="9.28125" defaultRowHeight="27" customHeight="1"/>
  <cols>
    <col min="1" max="1" width="8.00390625" style="1" customWidth="1"/>
    <col min="2" max="2" width="13.140625" style="1" customWidth="1"/>
    <col min="3" max="3" width="36.28125" style="1" customWidth="1"/>
    <col min="4" max="4" width="28.57421875" style="1" customWidth="1"/>
    <col min="5" max="5" width="19.7109375" style="1" customWidth="1"/>
    <col min="6" max="6" width="15.8515625" style="1" customWidth="1"/>
    <col min="7" max="7" width="18.00390625" style="1" customWidth="1"/>
    <col min="8" max="8" width="21.140625" style="1" customWidth="1"/>
    <col min="9" max="16384" width="9.28125" style="1" customWidth="1"/>
  </cols>
  <sheetData>
    <row r="1" spans="1:10" ht="27" customHeight="1">
      <c r="A1" s="2" t="s">
        <v>0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9</v>
      </c>
      <c r="D4" s="15"/>
      <c r="E4" s="16"/>
      <c r="F4" s="17"/>
      <c r="G4" s="18">
        <v>120467391</v>
      </c>
      <c r="H4" s="19"/>
      <c r="I4" s="7"/>
      <c r="J4" s="7"/>
    </row>
    <row r="5" spans="1:10" ht="27" customHeight="1">
      <c r="A5" s="20">
        <v>1</v>
      </c>
      <c r="B5" s="21">
        <v>42736</v>
      </c>
      <c r="C5" s="22" t="s">
        <v>10</v>
      </c>
      <c r="D5" s="23"/>
      <c r="E5" s="24">
        <v>500000</v>
      </c>
      <c r="F5" s="23"/>
      <c r="G5" s="25"/>
      <c r="H5" s="26"/>
      <c r="I5" s="7"/>
      <c r="J5" s="7"/>
    </row>
    <row r="6" spans="1:10" ht="27" customHeight="1">
      <c r="A6" s="20">
        <v>2</v>
      </c>
      <c r="B6" s="21">
        <v>42736</v>
      </c>
      <c r="C6" s="22" t="s">
        <v>11</v>
      </c>
      <c r="D6" s="23"/>
      <c r="E6" s="24">
        <v>200000</v>
      </c>
      <c r="F6" s="23"/>
      <c r="G6" s="25"/>
      <c r="H6" s="26"/>
      <c r="I6" s="7"/>
      <c r="J6" s="7"/>
    </row>
    <row r="7" spans="1:10" ht="27" customHeight="1">
      <c r="A7" s="20">
        <v>3</v>
      </c>
      <c r="B7" s="21">
        <v>42736</v>
      </c>
      <c r="C7" s="22" t="s">
        <v>12</v>
      </c>
      <c r="D7" s="23"/>
      <c r="E7" s="24">
        <v>300000</v>
      </c>
      <c r="F7" s="23"/>
      <c r="G7" s="25"/>
      <c r="H7" s="26"/>
      <c r="I7" s="7"/>
      <c r="J7" s="7"/>
    </row>
    <row r="8" spans="1:10" ht="27" customHeight="1">
      <c r="A8" s="20">
        <v>4</v>
      </c>
      <c r="B8" s="21">
        <v>42736</v>
      </c>
      <c r="C8" s="22" t="s">
        <v>13</v>
      </c>
      <c r="D8" s="23"/>
      <c r="E8" s="24">
        <v>500000</v>
      </c>
      <c r="F8" s="23"/>
      <c r="G8" s="25"/>
      <c r="H8" s="26"/>
      <c r="I8" s="7"/>
      <c r="J8" s="7"/>
    </row>
    <row r="9" spans="1:10" ht="27" customHeight="1">
      <c r="A9" s="20">
        <v>5</v>
      </c>
      <c r="B9" s="21">
        <v>42736</v>
      </c>
      <c r="C9" s="22" t="s">
        <v>14</v>
      </c>
      <c r="D9" s="23"/>
      <c r="E9" s="24">
        <v>1000000</v>
      </c>
      <c r="F9" s="23"/>
      <c r="G9" s="25"/>
      <c r="H9" s="26"/>
      <c r="I9" s="7"/>
      <c r="J9" s="7"/>
    </row>
    <row r="10" spans="1:10" ht="27" customHeight="1">
      <c r="A10" s="20">
        <v>6</v>
      </c>
      <c r="B10" s="21">
        <v>42736</v>
      </c>
      <c r="C10" s="22" t="s">
        <v>15</v>
      </c>
      <c r="D10" s="23"/>
      <c r="E10" s="24"/>
      <c r="F10" s="23">
        <v>1000000</v>
      </c>
      <c r="G10" s="25"/>
      <c r="H10" s="26"/>
      <c r="I10" s="7"/>
      <c r="J10" s="7"/>
    </row>
    <row r="11" spans="1:10" ht="27" customHeight="1">
      <c r="A11" s="20">
        <v>7</v>
      </c>
      <c r="B11" s="21">
        <v>42736</v>
      </c>
      <c r="C11" s="22" t="s">
        <v>16</v>
      </c>
      <c r="D11" s="23"/>
      <c r="E11" s="27"/>
      <c r="F11" s="24">
        <v>260000</v>
      </c>
      <c r="G11" s="25"/>
      <c r="H11" s="26"/>
      <c r="I11" s="7"/>
      <c r="J11" s="7"/>
    </row>
    <row r="12" spans="1:10" ht="27" customHeight="1">
      <c r="A12" s="20">
        <v>8</v>
      </c>
      <c r="B12" s="21">
        <v>42736</v>
      </c>
      <c r="C12" s="22" t="s">
        <v>17</v>
      </c>
      <c r="D12" s="23"/>
      <c r="E12" s="27"/>
      <c r="F12" s="24">
        <v>1260000</v>
      </c>
      <c r="G12" s="25"/>
      <c r="H12" s="26"/>
      <c r="I12" s="7"/>
      <c r="J12" s="7"/>
    </row>
    <row r="13" spans="1:10" ht="27" customHeight="1">
      <c r="A13" s="20">
        <v>9</v>
      </c>
      <c r="B13" s="21">
        <v>42736</v>
      </c>
      <c r="C13" s="22" t="s">
        <v>18</v>
      </c>
      <c r="D13" s="23"/>
      <c r="E13" s="27"/>
      <c r="F13" s="24">
        <v>540000</v>
      </c>
      <c r="G13" s="25"/>
      <c r="H13" s="26"/>
      <c r="I13" s="7"/>
      <c r="J13" s="7"/>
    </row>
    <row r="14" spans="1:10" ht="27" customHeight="1">
      <c r="A14" s="20">
        <v>10</v>
      </c>
      <c r="B14" s="21">
        <v>42736</v>
      </c>
      <c r="C14" s="22" t="s">
        <v>19</v>
      </c>
      <c r="D14" s="23"/>
      <c r="E14" s="27"/>
      <c r="F14" s="24">
        <v>50000</v>
      </c>
      <c r="G14" s="25"/>
      <c r="H14" s="26"/>
      <c r="I14" s="7"/>
      <c r="J14" s="7"/>
    </row>
    <row r="15" spans="1:10" ht="27" customHeight="1">
      <c r="A15" s="20">
        <v>11</v>
      </c>
      <c r="B15" s="28">
        <v>42948</v>
      </c>
      <c r="C15" s="29" t="s">
        <v>20</v>
      </c>
      <c r="D15" s="30"/>
      <c r="E15" s="24"/>
      <c r="F15" s="24">
        <v>1600000</v>
      </c>
      <c r="G15" s="31"/>
      <c r="H15" s="32"/>
      <c r="I15" s="7"/>
      <c r="J15" s="7"/>
    </row>
    <row r="16" spans="1:10" ht="27" customHeight="1">
      <c r="A16" s="20">
        <v>12</v>
      </c>
      <c r="B16" s="28">
        <v>42948</v>
      </c>
      <c r="C16" s="29" t="s">
        <v>21</v>
      </c>
      <c r="D16" s="30"/>
      <c r="E16" s="24"/>
      <c r="F16" s="24">
        <v>950000</v>
      </c>
      <c r="G16" s="31"/>
      <c r="H16" s="32"/>
      <c r="I16" s="7"/>
      <c r="J16" s="7"/>
    </row>
    <row r="17" spans="1:10" ht="27" customHeight="1">
      <c r="A17" s="20">
        <v>13</v>
      </c>
      <c r="B17" s="28">
        <v>42948</v>
      </c>
      <c r="C17" s="33" t="s">
        <v>22</v>
      </c>
      <c r="D17" s="34"/>
      <c r="E17" s="24"/>
      <c r="F17" s="24">
        <v>600000</v>
      </c>
      <c r="G17" s="35"/>
      <c r="H17" s="26"/>
      <c r="I17" s="7"/>
      <c r="J17" s="7"/>
    </row>
    <row r="18" spans="1:10" ht="27" customHeight="1">
      <c r="A18" s="20">
        <v>14</v>
      </c>
      <c r="B18" s="28">
        <v>42948</v>
      </c>
      <c r="C18" s="29" t="s">
        <v>23</v>
      </c>
      <c r="D18" s="34"/>
      <c r="E18" s="24"/>
      <c r="F18" s="24">
        <v>540000</v>
      </c>
      <c r="G18" s="35"/>
      <c r="H18" s="26"/>
      <c r="I18" s="7"/>
      <c r="J18" s="7"/>
    </row>
    <row r="19" spans="1:10" ht="27" customHeight="1">
      <c r="A19" s="20">
        <v>15</v>
      </c>
      <c r="B19" s="28">
        <v>42948</v>
      </c>
      <c r="C19" s="29" t="s">
        <v>24</v>
      </c>
      <c r="D19" s="34"/>
      <c r="E19" s="24"/>
      <c r="F19" s="24">
        <v>100000</v>
      </c>
      <c r="G19" s="35"/>
      <c r="H19" s="26"/>
      <c r="I19" s="7"/>
      <c r="J19" s="7"/>
    </row>
    <row r="20" spans="1:10" ht="27" customHeight="1">
      <c r="A20" s="20">
        <v>16</v>
      </c>
      <c r="B20" s="28">
        <v>43070</v>
      </c>
      <c r="C20" s="36" t="s">
        <v>25</v>
      </c>
      <c r="D20" s="37"/>
      <c r="E20" s="38">
        <v>2400000</v>
      </c>
      <c r="F20" s="24"/>
      <c r="G20" s="37"/>
      <c r="H20" s="22" t="s">
        <v>26</v>
      </c>
      <c r="I20" s="9"/>
      <c r="J20" s="9"/>
    </row>
    <row r="21" spans="1:10" ht="27" customHeight="1">
      <c r="A21" s="20">
        <v>17</v>
      </c>
      <c r="B21" s="28" t="s">
        <v>27</v>
      </c>
      <c r="C21" s="29" t="s">
        <v>28</v>
      </c>
      <c r="D21" s="39"/>
      <c r="E21" s="24">
        <v>50000</v>
      </c>
      <c r="F21" s="24"/>
      <c r="G21" s="37"/>
      <c r="H21" s="22"/>
      <c r="I21" s="9"/>
      <c r="J21" s="9"/>
    </row>
    <row r="22" spans="1:10" ht="27" customHeight="1">
      <c r="A22" s="20">
        <v>18</v>
      </c>
      <c r="B22" s="28" t="s">
        <v>27</v>
      </c>
      <c r="C22" s="40" t="s">
        <v>29</v>
      </c>
      <c r="D22" s="37"/>
      <c r="E22" s="24">
        <v>500000</v>
      </c>
      <c r="F22" s="24"/>
      <c r="G22" s="37"/>
      <c r="H22" s="22"/>
      <c r="I22" s="9"/>
      <c r="J22" s="9"/>
    </row>
    <row r="23" spans="1:10" ht="27" customHeight="1">
      <c r="A23" s="20">
        <v>19</v>
      </c>
      <c r="B23" s="28" t="s">
        <v>27</v>
      </c>
      <c r="C23" s="29" t="s">
        <v>30</v>
      </c>
      <c r="D23" s="37"/>
      <c r="E23" s="24">
        <v>200000</v>
      </c>
      <c r="F23" s="24"/>
      <c r="G23" s="37"/>
      <c r="H23" s="22"/>
      <c r="I23" s="9"/>
      <c r="J23" s="9"/>
    </row>
    <row r="24" spans="1:10" ht="27" customHeight="1">
      <c r="A24" s="20">
        <v>20</v>
      </c>
      <c r="B24" s="28" t="s">
        <v>27</v>
      </c>
      <c r="C24" s="41" t="s">
        <v>31</v>
      </c>
      <c r="D24" s="23"/>
      <c r="E24" s="24">
        <v>500000</v>
      </c>
      <c r="F24" s="24"/>
      <c r="G24" s="23"/>
      <c r="H24" s="32"/>
      <c r="I24" s="7"/>
      <c r="J24" s="42"/>
    </row>
    <row r="25" spans="1:10" ht="27" customHeight="1">
      <c r="A25" s="20">
        <v>21</v>
      </c>
      <c r="B25" s="28" t="s">
        <v>27</v>
      </c>
      <c r="C25" s="43" t="s">
        <v>32</v>
      </c>
      <c r="D25" s="23"/>
      <c r="E25" s="24">
        <v>200000</v>
      </c>
      <c r="F25" s="24"/>
      <c r="G25" s="23"/>
      <c r="H25" s="32"/>
      <c r="I25" s="7"/>
      <c r="J25" s="42"/>
    </row>
    <row r="26" spans="1:10" ht="27" customHeight="1">
      <c r="A26" s="20">
        <v>22</v>
      </c>
      <c r="B26" s="28" t="s">
        <v>27</v>
      </c>
      <c r="C26" s="29" t="s">
        <v>33</v>
      </c>
      <c r="D26" s="23"/>
      <c r="E26" s="24">
        <v>200000</v>
      </c>
      <c r="F26" s="24"/>
      <c r="G26" s="23"/>
      <c r="H26" s="32"/>
      <c r="I26" s="7"/>
      <c r="J26" s="42"/>
    </row>
    <row r="27" spans="1:10" ht="27" customHeight="1">
      <c r="A27" s="20">
        <v>23</v>
      </c>
      <c r="B27" s="28" t="s">
        <v>27</v>
      </c>
      <c r="C27" s="29" t="s">
        <v>34</v>
      </c>
      <c r="D27" s="23"/>
      <c r="E27" s="24">
        <v>500000</v>
      </c>
      <c r="F27" s="24"/>
      <c r="G27" s="23"/>
      <c r="H27" s="32"/>
      <c r="I27" s="7"/>
      <c r="J27" s="42"/>
    </row>
    <row r="28" spans="1:10" ht="27" customHeight="1">
      <c r="A28" s="20">
        <v>24</v>
      </c>
      <c r="B28" s="28" t="s">
        <v>27</v>
      </c>
      <c r="C28" s="29" t="s">
        <v>35</v>
      </c>
      <c r="D28" s="23"/>
      <c r="E28" s="24"/>
      <c r="F28" s="24">
        <v>730000</v>
      </c>
      <c r="G28" s="23"/>
      <c r="H28" s="32"/>
      <c r="I28" s="7"/>
      <c r="J28" s="42"/>
    </row>
    <row r="29" spans="1:10" ht="27" customHeight="1">
      <c r="A29" s="20">
        <v>25</v>
      </c>
      <c r="B29" s="28" t="s">
        <v>27</v>
      </c>
      <c r="C29" s="29" t="s">
        <v>36</v>
      </c>
      <c r="D29" s="23" t="s">
        <v>37</v>
      </c>
      <c r="E29" s="24"/>
      <c r="F29" s="24"/>
      <c r="G29" s="23"/>
      <c r="H29" s="32"/>
      <c r="I29" s="7"/>
      <c r="J29" s="42"/>
    </row>
    <row r="30" spans="1:10" ht="27" customHeight="1">
      <c r="A30" s="20">
        <v>26</v>
      </c>
      <c r="B30" s="28" t="s">
        <v>27</v>
      </c>
      <c r="C30" s="44" t="s">
        <v>38</v>
      </c>
      <c r="D30" s="23" t="s">
        <v>39</v>
      </c>
      <c r="E30" s="24"/>
      <c r="F30" s="24"/>
      <c r="G30" s="23"/>
      <c r="H30" s="32"/>
      <c r="I30" s="7"/>
      <c r="J30" s="42"/>
    </row>
    <row r="31" spans="1:10" ht="27" customHeight="1">
      <c r="A31" s="20">
        <v>27</v>
      </c>
      <c r="B31" s="28" t="s">
        <v>27</v>
      </c>
      <c r="C31" s="43" t="s">
        <v>23</v>
      </c>
      <c r="D31" s="23"/>
      <c r="E31" s="24"/>
      <c r="F31" s="24">
        <v>540000</v>
      </c>
      <c r="G31" s="23"/>
      <c r="H31" s="32"/>
      <c r="I31" s="7"/>
      <c r="J31" s="42"/>
    </row>
    <row r="32" spans="1:10" ht="27" customHeight="1">
      <c r="A32" s="20">
        <v>28</v>
      </c>
      <c r="B32" s="28" t="s">
        <v>27</v>
      </c>
      <c r="C32" s="43" t="s">
        <v>40</v>
      </c>
      <c r="D32" s="23"/>
      <c r="E32" s="24"/>
      <c r="F32" s="24">
        <v>110000</v>
      </c>
      <c r="G32" s="23"/>
      <c r="H32" s="32"/>
      <c r="I32" s="7"/>
      <c r="J32" s="42"/>
    </row>
    <row r="33" spans="1:10" ht="27" customHeight="1">
      <c r="A33" s="20">
        <v>29</v>
      </c>
      <c r="B33" s="28" t="s">
        <v>27</v>
      </c>
      <c r="C33" s="45" t="s">
        <v>41</v>
      </c>
      <c r="D33" s="23"/>
      <c r="E33" s="24"/>
      <c r="F33" s="24">
        <v>494000</v>
      </c>
      <c r="G33" s="23"/>
      <c r="H33" s="32"/>
      <c r="I33" s="7"/>
      <c r="J33" s="42"/>
    </row>
    <row r="34" spans="1:10" ht="27" customHeight="1">
      <c r="A34" s="20">
        <v>30</v>
      </c>
      <c r="B34" s="28" t="s">
        <v>27</v>
      </c>
      <c r="C34" s="45" t="s">
        <v>42</v>
      </c>
      <c r="D34" s="37" t="s">
        <v>43</v>
      </c>
      <c r="E34" s="24"/>
      <c r="F34" s="24"/>
      <c r="G34" s="23"/>
      <c r="H34" s="32"/>
      <c r="I34" s="7"/>
      <c r="J34" s="42"/>
    </row>
    <row r="35" spans="1:10" ht="27" customHeight="1">
      <c r="A35" s="20">
        <v>31</v>
      </c>
      <c r="B35" s="28" t="s">
        <v>27</v>
      </c>
      <c r="C35" s="45" t="s">
        <v>44</v>
      </c>
      <c r="D35" s="23"/>
      <c r="E35" s="24"/>
      <c r="F35" s="24">
        <v>63000</v>
      </c>
      <c r="G35" s="23"/>
      <c r="H35" s="32"/>
      <c r="I35" s="7"/>
      <c r="J35" s="42"/>
    </row>
    <row r="36" spans="1:10" ht="27" customHeight="1">
      <c r="A36" s="20">
        <v>32</v>
      </c>
      <c r="B36" s="28" t="s">
        <v>27</v>
      </c>
      <c r="C36" s="45" t="s">
        <v>45</v>
      </c>
      <c r="D36" s="23"/>
      <c r="E36" s="24">
        <v>180000</v>
      </c>
      <c r="F36" s="24"/>
      <c r="G36" s="23"/>
      <c r="H36" s="32"/>
      <c r="I36" s="7"/>
      <c r="J36" s="42"/>
    </row>
    <row r="37" spans="1:10" ht="27" customHeight="1">
      <c r="A37" s="20">
        <v>33</v>
      </c>
      <c r="B37" s="28" t="s">
        <v>27</v>
      </c>
      <c r="C37" s="46" t="s">
        <v>46</v>
      </c>
      <c r="D37" s="23"/>
      <c r="E37" s="24">
        <v>4008</v>
      </c>
      <c r="F37" s="24"/>
      <c r="G37" s="23"/>
      <c r="H37" s="32"/>
      <c r="I37" s="7"/>
      <c r="J37" s="42"/>
    </row>
    <row r="38" spans="1:10" ht="27" customHeight="1">
      <c r="A38" s="47">
        <v>34</v>
      </c>
      <c r="B38" s="48" t="s">
        <v>27</v>
      </c>
      <c r="C38" s="49" t="s">
        <v>47</v>
      </c>
      <c r="D38" s="50"/>
      <c r="E38" s="51"/>
      <c r="F38" s="51">
        <v>8800</v>
      </c>
      <c r="G38" s="50"/>
      <c r="H38" s="52"/>
      <c r="I38" s="7"/>
      <c r="J38" s="42"/>
    </row>
    <row r="39" spans="1:8" ht="27" customHeight="1">
      <c r="A39" s="53"/>
      <c r="B39" s="54"/>
      <c r="C39" s="55" t="s">
        <v>48</v>
      </c>
      <c r="D39" s="54"/>
      <c r="E39" s="56">
        <f>SUM(E5:E38)</f>
        <v>7234008</v>
      </c>
      <c r="F39" s="57">
        <f>SUM(F5:F38)</f>
        <v>8845800</v>
      </c>
      <c r="G39" s="58">
        <f>G4+E39-F39</f>
        <v>118855599</v>
      </c>
      <c r="H39" s="54"/>
    </row>
    <row r="40" spans="1:8" ht="27" customHeight="1">
      <c r="A40" s="59"/>
      <c r="B40" s="60"/>
      <c r="C40" s="61"/>
      <c r="D40" s="60"/>
      <c r="E40" s="62"/>
      <c r="F40" s="60"/>
      <c r="G40" s="60"/>
      <c r="H40" s="60"/>
    </row>
    <row r="41" spans="1:8" ht="27" customHeight="1">
      <c r="A41" s="63"/>
      <c r="B41" s="63"/>
      <c r="C41" s="64"/>
      <c r="D41" s="63"/>
      <c r="E41" s="63"/>
      <c r="F41" s="63"/>
      <c r="G41" s="63"/>
      <c r="H41" s="63"/>
    </row>
    <row r="42" spans="1:8" ht="27" customHeight="1">
      <c r="A42" s="63"/>
      <c r="B42" s="63"/>
      <c r="C42" s="64"/>
      <c r="D42" s="63"/>
      <c r="E42" s="63"/>
      <c r="F42" s="63"/>
      <c r="G42" s="63"/>
      <c r="H42" s="63"/>
    </row>
    <row r="43" spans="1:8" ht="27" customHeight="1">
      <c r="A43" s="63"/>
      <c r="B43" s="63"/>
      <c r="C43" s="65"/>
      <c r="D43" s="63"/>
      <c r="E43" s="63"/>
      <c r="F43" s="63"/>
      <c r="G43" s="63"/>
      <c r="H43" s="63"/>
    </row>
    <row r="44" spans="1:8" ht="27" customHeight="1">
      <c r="A44" s="63"/>
      <c r="B44" s="63"/>
      <c r="C44" s="66"/>
      <c r="D44" s="63"/>
      <c r="E44" s="63"/>
      <c r="F44" s="63"/>
      <c r="G44" s="63"/>
      <c r="H44" s="63"/>
    </row>
    <row r="45" spans="1:8" ht="27" customHeight="1">
      <c r="A45" s="63"/>
      <c r="B45" s="63"/>
      <c r="C45" s="66"/>
      <c r="D45" s="63"/>
      <c r="E45" s="63"/>
      <c r="F45" s="63"/>
      <c r="G45" s="63"/>
      <c r="H45" s="63"/>
    </row>
    <row r="46" spans="1:8" ht="27" customHeight="1">
      <c r="A46" s="63"/>
      <c r="B46" s="63"/>
      <c r="C46" s="66"/>
      <c r="D46" s="63"/>
      <c r="E46" s="63"/>
      <c r="F46" s="63"/>
      <c r="G46" s="63"/>
      <c r="H46" s="63"/>
    </row>
    <row r="47" spans="1:8" ht="27" customHeight="1">
      <c r="A47" s="63"/>
      <c r="B47" s="63"/>
      <c r="C47" s="66"/>
      <c r="D47" s="63"/>
      <c r="E47" s="63"/>
      <c r="F47" s="63"/>
      <c r="G47" s="63"/>
      <c r="H47" s="63"/>
    </row>
    <row r="48" spans="1:8" ht="27" customHeight="1">
      <c r="A48" s="63"/>
      <c r="B48" s="63"/>
      <c r="C48" s="66"/>
      <c r="D48" s="63"/>
      <c r="E48" s="63"/>
      <c r="F48" s="63"/>
      <c r="G48" s="63"/>
      <c r="H48" s="63"/>
    </row>
    <row r="49" spans="1:8" ht="27" customHeight="1">
      <c r="A49" s="63"/>
      <c r="B49" s="63"/>
      <c r="C49" s="66"/>
      <c r="D49" s="63"/>
      <c r="E49" s="63"/>
      <c r="F49" s="63"/>
      <c r="G49" s="63"/>
      <c r="H49" s="63"/>
    </row>
    <row r="50" spans="1:8" ht="27" customHeight="1">
      <c r="A50" s="63"/>
      <c r="B50" s="63"/>
      <c r="C50" s="66"/>
      <c r="D50" s="63"/>
      <c r="E50" s="63"/>
      <c r="F50" s="63"/>
      <c r="G50" s="63"/>
      <c r="H50" s="63"/>
    </row>
    <row r="51" spans="1:8" ht="27" customHeight="1">
      <c r="A51" s="63"/>
      <c r="B51" s="63"/>
      <c r="C51" s="67"/>
      <c r="D51" s="63"/>
      <c r="E51" s="63"/>
      <c r="F51" s="63"/>
      <c r="G51" s="63"/>
      <c r="H51" s="63"/>
    </row>
    <row r="52" spans="1:8" ht="27" customHeight="1">
      <c r="A52" s="63"/>
      <c r="B52" s="63"/>
      <c r="C52" s="66"/>
      <c r="D52" s="63"/>
      <c r="E52" s="63"/>
      <c r="F52" s="63"/>
      <c r="G52" s="63"/>
      <c r="H52" s="63"/>
    </row>
    <row r="53" spans="1:8" ht="27" customHeight="1">
      <c r="A53" s="63"/>
      <c r="B53" s="63"/>
      <c r="C53" s="66"/>
      <c r="D53" s="63"/>
      <c r="E53" s="63"/>
      <c r="F53" s="63"/>
      <c r="G53" s="63"/>
      <c r="H53" s="63"/>
    </row>
    <row r="54" spans="1:8" ht="27" customHeight="1">
      <c r="A54" s="63"/>
      <c r="B54" s="63"/>
      <c r="C54" s="68"/>
      <c r="D54" s="63"/>
      <c r="E54" s="63"/>
      <c r="F54" s="63"/>
      <c r="G54" s="63"/>
      <c r="H54" s="63"/>
    </row>
    <row r="55" ht="27" customHeight="1">
      <c r="C55" s="66"/>
    </row>
    <row r="56" ht="27" customHeight="1">
      <c r="C56" s="66"/>
    </row>
    <row r="57" ht="27" customHeight="1">
      <c r="C57" s="66"/>
    </row>
    <row r="58" ht="27" customHeight="1">
      <c r="C58" s="6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7"/>
  <sheetViews>
    <sheetView zoomScale="85" zoomScaleNormal="85" zoomScalePageLayoutView="0" workbookViewId="0" topLeftCell="A64">
      <selection activeCell="C21" sqref="C21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27.42187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9.8515625" style="1" customWidth="1"/>
    <col min="9" max="16384" width="9.28125" style="1" customWidth="1"/>
  </cols>
  <sheetData>
    <row r="1" spans="1:10" ht="27" customHeight="1">
      <c r="A1" s="2" t="s">
        <v>540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541</v>
      </c>
      <c r="C4" s="69"/>
      <c r="D4" s="15"/>
      <c r="E4" s="16"/>
      <c r="F4" s="17"/>
      <c r="G4" s="18">
        <f>'thang8-2017'!G74</f>
        <v>185090764</v>
      </c>
      <c r="H4" s="19"/>
      <c r="I4" s="7"/>
      <c r="J4" s="7"/>
    </row>
    <row r="5" spans="1:10" ht="27" customHeight="1">
      <c r="A5" s="98">
        <v>1</v>
      </c>
      <c r="B5" s="99">
        <v>42803</v>
      </c>
      <c r="C5" s="100" t="s">
        <v>542</v>
      </c>
      <c r="D5" s="101"/>
      <c r="E5" s="102"/>
      <c r="F5" s="103">
        <v>250000</v>
      </c>
      <c r="G5" s="104"/>
      <c r="H5" s="105"/>
      <c r="I5" s="7"/>
      <c r="J5" s="7"/>
    </row>
    <row r="6" spans="1:10" ht="27" customHeight="1">
      <c r="A6" s="20">
        <v>2</v>
      </c>
      <c r="B6" s="99">
        <v>42803</v>
      </c>
      <c r="C6" s="71" t="s">
        <v>478</v>
      </c>
      <c r="D6" s="34"/>
      <c r="E6" s="74"/>
      <c r="F6" s="24">
        <v>700000</v>
      </c>
      <c r="G6" s="25"/>
      <c r="H6" s="89"/>
      <c r="I6" s="7"/>
      <c r="J6" s="7"/>
    </row>
    <row r="7" spans="1:10" ht="27" customHeight="1">
      <c r="A7" s="98">
        <v>3</v>
      </c>
      <c r="B7" s="99">
        <v>42803</v>
      </c>
      <c r="C7" s="29" t="s">
        <v>149</v>
      </c>
      <c r="D7" s="23"/>
      <c r="E7" s="75"/>
      <c r="F7" s="24">
        <v>563000</v>
      </c>
      <c r="G7" s="31"/>
      <c r="H7" s="91"/>
      <c r="I7" s="7"/>
      <c r="J7" s="7"/>
    </row>
    <row r="8" spans="1:10" ht="25.5" customHeight="1">
      <c r="A8" s="20">
        <v>4</v>
      </c>
      <c r="B8" s="99">
        <v>42803</v>
      </c>
      <c r="C8" s="29" t="s">
        <v>23</v>
      </c>
      <c r="D8" s="95"/>
      <c r="E8" s="24"/>
      <c r="F8" s="24">
        <v>540000</v>
      </c>
      <c r="G8" s="31"/>
      <c r="H8" s="89"/>
      <c r="I8" s="7"/>
      <c r="J8" s="7"/>
    </row>
    <row r="9" spans="1:10" ht="27" customHeight="1">
      <c r="A9" s="98">
        <v>5</v>
      </c>
      <c r="B9" s="99">
        <v>42803</v>
      </c>
      <c r="C9" s="29" t="s">
        <v>543</v>
      </c>
      <c r="D9" s="30"/>
      <c r="E9" s="24"/>
      <c r="F9" s="24">
        <v>120000</v>
      </c>
      <c r="G9" s="31"/>
      <c r="H9" s="92"/>
      <c r="I9" s="7"/>
      <c r="J9" s="7"/>
    </row>
    <row r="10" spans="1:10" ht="27" customHeight="1">
      <c r="A10" s="20">
        <v>6</v>
      </c>
      <c r="B10" s="99">
        <v>42803</v>
      </c>
      <c r="C10" s="33" t="s">
        <v>544</v>
      </c>
      <c r="D10" s="34"/>
      <c r="E10" s="24"/>
      <c r="F10" s="24">
        <v>80000</v>
      </c>
      <c r="G10" s="35"/>
      <c r="H10" s="92"/>
      <c r="I10" s="7"/>
      <c r="J10" s="7"/>
    </row>
    <row r="11" spans="1:10" ht="27" customHeight="1">
      <c r="A11" s="98">
        <v>7</v>
      </c>
      <c r="B11" s="99">
        <v>42803</v>
      </c>
      <c r="C11" s="29" t="s">
        <v>545</v>
      </c>
      <c r="D11" s="23"/>
      <c r="E11" s="24">
        <v>60000</v>
      </c>
      <c r="F11" s="24"/>
      <c r="G11" s="35"/>
      <c r="H11" s="89"/>
      <c r="I11" s="7"/>
      <c r="J11" s="7"/>
    </row>
    <row r="12" spans="1:10" ht="26.25" customHeight="1">
      <c r="A12" s="20">
        <v>8</v>
      </c>
      <c r="B12" s="99">
        <v>42803</v>
      </c>
      <c r="C12" s="29" t="s">
        <v>78</v>
      </c>
      <c r="D12" s="37"/>
      <c r="E12" s="24">
        <v>400000</v>
      </c>
      <c r="F12" s="24"/>
      <c r="G12" s="37"/>
      <c r="H12" s="92"/>
      <c r="I12" s="9"/>
      <c r="J12" s="9"/>
    </row>
    <row r="13" spans="1:10" ht="27" customHeight="1">
      <c r="A13" s="98">
        <v>9</v>
      </c>
      <c r="B13" s="99">
        <v>42803</v>
      </c>
      <c r="C13" s="106" t="s">
        <v>546</v>
      </c>
      <c r="D13" s="39"/>
      <c r="E13" s="24">
        <v>400000</v>
      </c>
      <c r="F13" s="24"/>
      <c r="G13" s="37"/>
      <c r="H13" s="89"/>
      <c r="I13" s="9"/>
      <c r="J13" s="9"/>
    </row>
    <row r="14" spans="1:10" ht="27.75" customHeight="1">
      <c r="A14" s="20">
        <v>10</v>
      </c>
      <c r="B14" s="99">
        <v>42803</v>
      </c>
      <c r="C14" s="107" t="s">
        <v>547</v>
      </c>
      <c r="D14" s="115"/>
      <c r="E14" s="24">
        <v>500000</v>
      </c>
      <c r="F14" s="24"/>
      <c r="G14" s="37"/>
      <c r="H14" s="92"/>
      <c r="I14" s="9"/>
      <c r="J14" s="9"/>
    </row>
    <row r="15" spans="1:10" ht="28.5" customHeight="1">
      <c r="A15" s="98">
        <v>11</v>
      </c>
      <c r="B15" s="99">
        <v>42803</v>
      </c>
      <c r="C15" s="93" t="s">
        <v>548</v>
      </c>
      <c r="D15" s="37"/>
      <c r="E15" s="24">
        <v>500000</v>
      </c>
      <c r="F15" s="24"/>
      <c r="G15" s="37"/>
      <c r="H15" s="92"/>
      <c r="I15" s="9"/>
      <c r="J15" s="9"/>
    </row>
    <row r="16" spans="1:10" ht="27" customHeight="1">
      <c r="A16" s="20">
        <v>12</v>
      </c>
      <c r="B16" s="99">
        <v>42803</v>
      </c>
      <c r="C16" s="107" t="s">
        <v>549</v>
      </c>
      <c r="D16" s="39"/>
      <c r="E16" s="24">
        <v>100000</v>
      </c>
      <c r="F16" s="24"/>
      <c r="G16" s="23"/>
      <c r="H16" s="92"/>
      <c r="I16" s="7"/>
      <c r="J16" s="42"/>
    </row>
    <row r="17" spans="1:10" ht="29.25" customHeight="1">
      <c r="A17" s="98">
        <v>13</v>
      </c>
      <c r="B17" s="99">
        <v>42803</v>
      </c>
      <c r="C17" s="107" t="s">
        <v>258</v>
      </c>
      <c r="D17" s="23"/>
      <c r="E17" s="24">
        <v>500000</v>
      </c>
      <c r="F17" s="24"/>
      <c r="G17" s="23"/>
      <c r="H17" s="92"/>
      <c r="I17" s="7"/>
      <c r="J17" s="42"/>
    </row>
    <row r="18" spans="1:10" ht="30" customHeight="1">
      <c r="A18" s="20">
        <v>14</v>
      </c>
      <c r="B18" s="99">
        <v>42803</v>
      </c>
      <c r="C18" s="93" t="s">
        <v>550</v>
      </c>
      <c r="D18" s="23"/>
      <c r="E18" s="24">
        <v>500000</v>
      </c>
      <c r="F18" s="24"/>
      <c r="G18" s="23"/>
      <c r="H18" s="92"/>
      <c r="I18" s="7"/>
      <c r="J18" s="42"/>
    </row>
    <row r="19" spans="1:10" ht="28.5" customHeight="1">
      <c r="A19" s="98">
        <v>15</v>
      </c>
      <c r="B19" s="99">
        <v>42803</v>
      </c>
      <c r="C19" s="93" t="s">
        <v>194</v>
      </c>
      <c r="D19" s="23"/>
      <c r="E19" s="24">
        <v>100000</v>
      </c>
      <c r="F19" s="24"/>
      <c r="G19" s="23"/>
      <c r="H19" s="92"/>
      <c r="I19" s="7"/>
      <c r="J19" s="42"/>
    </row>
    <row r="20" spans="1:10" ht="27" customHeight="1">
      <c r="A20" s="20">
        <v>16</v>
      </c>
      <c r="B20" s="99">
        <v>42803</v>
      </c>
      <c r="C20" s="40" t="s">
        <v>551</v>
      </c>
      <c r="D20" s="23"/>
      <c r="E20" s="24">
        <v>100000</v>
      </c>
      <c r="F20" s="24"/>
      <c r="G20" s="23"/>
      <c r="H20" s="92"/>
      <c r="I20" s="7"/>
      <c r="J20" s="42"/>
    </row>
    <row r="21" spans="1:10" ht="27" customHeight="1">
      <c r="A21" s="98">
        <v>17</v>
      </c>
      <c r="B21" s="99">
        <v>42803</v>
      </c>
      <c r="C21" s="106" t="s">
        <v>552</v>
      </c>
      <c r="D21" s="23"/>
      <c r="E21" s="24">
        <v>300000</v>
      </c>
      <c r="F21" s="24"/>
      <c r="G21" s="23"/>
      <c r="H21" s="92"/>
      <c r="I21" s="7"/>
      <c r="J21" s="42"/>
    </row>
    <row r="22" spans="1:10" ht="36.75" customHeight="1">
      <c r="A22" s="20">
        <v>18</v>
      </c>
      <c r="B22" s="99">
        <v>42803</v>
      </c>
      <c r="C22" s="116" t="s">
        <v>553</v>
      </c>
      <c r="D22" s="23"/>
      <c r="E22" s="24">
        <v>1000000</v>
      </c>
      <c r="F22" s="24"/>
      <c r="G22" s="23"/>
      <c r="H22" s="92"/>
      <c r="I22" s="7"/>
      <c r="J22" s="42"/>
    </row>
    <row r="23" spans="1:10" ht="36.75" customHeight="1">
      <c r="A23" s="98">
        <v>19</v>
      </c>
      <c r="B23" s="99">
        <v>42803</v>
      </c>
      <c r="C23" s="116" t="s">
        <v>554</v>
      </c>
      <c r="D23" s="23"/>
      <c r="E23" s="24">
        <v>300000</v>
      </c>
      <c r="F23" s="24"/>
      <c r="G23" s="23"/>
      <c r="H23" s="92"/>
      <c r="I23" s="7"/>
      <c r="J23" s="42"/>
    </row>
    <row r="24" spans="1:10" ht="27" customHeight="1">
      <c r="A24" s="20">
        <v>20</v>
      </c>
      <c r="B24" s="99">
        <v>42803</v>
      </c>
      <c r="C24" s="116" t="s">
        <v>227</v>
      </c>
      <c r="D24" s="23" t="s">
        <v>375</v>
      </c>
      <c r="E24" s="24"/>
      <c r="F24" s="24"/>
      <c r="G24" s="23"/>
      <c r="H24" s="32"/>
      <c r="I24" s="7"/>
      <c r="J24" s="42"/>
    </row>
    <row r="25" spans="1:10" ht="27" customHeight="1">
      <c r="A25" s="98">
        <v>21</v>
      </c>
      <c r="B25" s="99">
        <v>42803</v>
      </c>
      <c r="C25" s="116" t="s">
        <v>114</v>
      </c>
      <c r="D25" s="23" t="s">
        <v>555</v>
      </c>
      <c r="E25" s="24"/>
      <c r="F25" s="24"/>
      <c r="G25" s="23"/>
      <c r="H25" s="32"/>
      <c r="I25" s="7"/>
      <c r="J25" s="42"/>
    </row>
    <row r="26" spans="1:10" ht="27" customHeight="1">
      <c r="A26" s="20">
        <v>22</v>
      </c>
      <c r="B26" s="28">
        <v>43017</v>
      </c>
      <c r="C26" s="116" t="s">
        <v>556</v>
      </c>
      <c r="D26" s="23"/>
      <c r="E26" s="24">
        <v>500000</v>
      </c>
      <c r="F26" s="24"/>
      <c r="G26" s="23"/>
      <c r="H26" s="32"/>
      <c r="I26" s="7"/>
      <c r="J26" s="42"/>
    </row>
    <row r="27" spans="1:10" ht="27" customHeight="1">
      <c r="A27" s="98">
        <v>23</v>
      </c>
      <c r="B27" s="28">
        <v>43017</v>
      </c>
      <c r="C27" s="116" t="s">
        <v>557</v>
      </c>
      <c r="D27" s="23"/>
      <c r="E27" s="24">
        <v>300000</v>
      </c>
      <c r="F27" s="24"/>
      <c r="G27" s="23"/>
      <c r="H27" s="32"/>
      <c r="I27" s="7"/>
      <c r="J27" s="42"/>
    </row>
    <row r="28" spans="1:10" ht="27" customHeight="1">
      <c r="A28" s="20">
        <v>24</v>
      </c>
      <c r="B28" s="28">
        <v>43017</v>
      </c>
      <c r="C28" s="116" t="s">
        <v>558</v>
      </c>
      <c r="D28" s="23"/>
      <c r="E28" s="24">
        <v>200000</v>
      </c>
      <c r="F28" s="24"/>
      <c r="G28" s="23"/>
      <c r="H28" s="32"/>
      <c r="I28" s="7"/>
      <c r="J28" s="42"/>
    </row>
    <row r="29" spans="1:10" ht="27" customHeight="1">
      <c r="A29" s="98">
        <v>25</v>
      </c>
      <c r="B29" s="28">
        <v>43017</v>
      </c>
      <c r="C29" s="116" t="s">
        <v>559</v>
      </c>
      <c r="D29" s="23"/>
      <c r="E29" s="24">
        <v>200000</v>
      </c>
      <c r="F29" s="24"/>
      <c r="G29" s="23"/>
      <c r="H29" s="32"/>
      <c r="I29" s="7"/>
      <c r="J29" s="7"/>
    </row>
    <row r="30" spans="1:10" ht="25.5" customHeight="1">
      <c r="A30" s="20">
        <v>26</v>
      </c>
      <c r="B30" s="28">
        <v>43017</v>
      </c>
      <c r="C30" s="116" t="s">
        <v>560</v>
      </c>
      <c r="D30" s="23"/>
      <c r="E30" s="24">
        <v>100000</v>
      </c>
      <c r="F30" s="24"/>
      <c r="G30" s="23"/>
      <c r="H30" s="32"/>
      <c r="I30" s="7"/>
      <c r="J30" s="7"/>
    </row>
    <row r="31" spans="1:10" ht="25.5" customHeight="1">
      <c r="A31" s="98">
        <v>27</v>
      </c>
      <c r="B31" s="28">
        <v>43017</v>
      </c>
      <c r="C31" s="116" t="s">
        <v>561</v>
      </c>
      <c r="D31" s="23"/>
      <c r="E31" s="24">
        <v>500000</v>
      </c>
      <c r="F31" s="24"/>
      <c r="G31" s="23"/>
      <c r="H31" s="32"/>
      <c r="I31" s="7"/>
      <c r="J31" s="7"/>
    </row>
    <row r="32" spans="1:10" ht="36" customHeight="1">
      <c r="A32" s="20">
        <v>28</v>
      </c>
      <c r="B32" s="28">
        <v>43078</v>
      </c>
      <c r="C32" s="116" t="s">
        <v>562</v>
      </c>
      <c r="D32" s="23"/>
      <c r="E32" s="24">
        <v>500000</v>
      </c>
      <c r="F32" s="24"/>
      <c r="G32" s="23"/>
      <c r="H32" s="32"/>
      <c r="I32" s="7"/>
      <c r="J32" s="7"/>
    </row>
    <row r="33" spans="1:10" ht="28.5" customHeight="1">
      <c r="A33" s="98">
        <v>29</v>
      </c>
      <c r="B33" s="28">
        <v>43017</v>
      </c>
      <c r="C33" s="140" t="s">
        <v>563</v>
      </c>
      <c r="D33" s="23"/>
      <c r="E33" s="24">
        <v>500000</v>
      </c>
      <c r="F33" s="24"/>
      <c r="G33" s="23"/>
      <c r="H33" s="32"/>
      <c r="I33" s="7"/>
      <c r="J33" s="7"/>
    </row>
    <row r="34" spans="1:10" ht="26.25" customHeight="1">
      <c r="A34" s="20">
        <v>30</v>
      </c>
      <c r="B34" s="28">
        <v>43017</v>
      </c>
      <c r="C34" s="116" t="s">
        <v>564</v>
      </c>
      <c r="D34" s="23"/>
      <c r="E34" s="24">
        <v>500000</v>
      </c>
      <c r="F34" s="24"/>
      <c r="G34" s="23"/>
      <c r="H34" s="32"/>
      <c r="I34" s="7"/>
      <c r="J34" s="7"/>
    </row>
    <row r="35" spans="1:10" ht="27" customHeight="1">
      <c r="A35" s="98">
        <v>31</v>
      </c>
      <c r="B35" s="28">
        <v>43017</v>
      </c>
      <c r="C35" s="116" t="s">
        <v>565</v>
      </c>
      <c r="D35" s="23"/>
      <c r="E35" s="24">
        <v>500000</v>
      </c>
      <c r="F35" s="24"/>
      <c r="G35" s="23"/>
      <c r="H35" s="32"/>
      <c r="I35" s="7"/>
      <c r="J35" s="7"/>
    </row>
    <row r="36" spans="1:10" ht="27" customHeight="1">
      <c r="A36" s="20">
        <v>32</v>
      </c>
      <c r="B36" s="28">
        <v>43017</v>
      </c>
      <c r="C36" s="116" t="s">
        <v>566</v>
      </c>
      <c r="D36" s="23"/>
      <c r="E36" s="24">
        <v>200000</v>
      </c>
      <c r="F36" s="24"/>
      <c r="G36" s="23"/>
      <c r="H36" s="32"/>
      <c r="I36" s="7"/>
      <c r="J36" s="7"/>
    </row>
    <row r="37" spans="1:10" ht="27" customHeight="1">
      <c r="A37" s="98">
        <v>33</v>
      </c>
      <c r="B37" s="28">
        <v>43017</v>
      </c>
      <c r="C37" s="117" t="s">
        <v>567</v>
      </c>
      <c r="D37" s="23"/>
      <c r="E37" s="24"/>
      <c r="F37" s="24">
        <v>250000</v>
      </c>
      <c r="G37" s="23"/>
      <c r="H37" s="32"/>
      <c r="I37" s="7"/>
      <c r="J37" s="7"/>
    </row>
    <row r="38" spans="1:10" ht="27" customHeight="1">
      <c r="A38" s="20">
        <v>34</v>
      </c>
      <c r="B38" s="28">
        <v>43017</v>
      </c>
      <c r="C38" s="116" t="s">
        <v>334</v>
      </c>
      <c r="D38" s="23" t="s">
        <v>375</v>
      </c>
      <c r="E38" s="24"/>
      <c r="F38" s="24"/>
      <c r="G38" s="23"/>
      <c r="H38" s="32"/>
      <c r="I38" s="7"/>
      <c r="J38" s="7"/>
    </row>
    <row r="39" spans="1:10" ht="27" customHeight="1">
      <c r="A39" s="98">
        <v>35</v>
      </c>
      <c r="B39" s="28">
        <v>43017</v>
      </c>
      <c r="C39" s="116" t="s">
        <v>314</v>
      </c>
      <c r="D39" s="37"/>
      <c r="E39" s="24"/>
      <c r="F39" s="24">
        <v>600000</v>
      </c>
      <c r="G39" s="23"/>
      <c r="H39" s="32"/>
      <c r="I39" s="7"/>
      <c r="J39" s="7"/>
    </row>
    <row r="40" spans="1:10" ht="27" customHeight="1">
      <c r="A40" s="20">
        <v>36</v>
      </c>
      <c r="B40" s="28">
        <v>43017</v>
      </c>
      <c r="C40" s="141" t="s">
        <v>149</v>
      </c>
      <c r="D40" s="23"/>
      <c r="E40" s="24"/>
      <c r="F40" s="24">
        <v>565000</v>
      </c>
      <c r="G40" s="23"/>
      <c r="H40" s="32"/>
      <c r="I40" s="7"/>
      <c r="J40" s="7"/>
    </row>
    <row r="41" spans="1:10" ht="27" customHeight="1">
      <c r="A41" s="98">
        <v>37</v>
      </c>
      <c r="B41" s="28">
        <v>43017</v>
      </c>
      <c r="C41" s="141" t="s">
        <v>568</v>
      </c>
      <c r="D41" s="23"/>
      <c r="E41" s="24"/>
      <c r="F41" s="24">
        <v>110000</v>
      </c>
      <c r="G41" s="23"/>
      <c r="H41" s="32"/>
      <c r="I41" s="7"/>
      <c r="J41" s="7"/>
    </row>
    <row r="42" spans="1:10" ht="27" customHeight="1">
      <c r="A42" s="20">
        <v>38</v>
      </c>
      <c r="B42" s="28">
        <v>43017</v>
      </c>
      <c r="C42" s="141" t="s">
        <v>23</v>
      </c>
      <c r="D42" s="23"/>
      <c r="E42" s="24"/>
      <c r="F42" s="24">
        <v>441000</v>
      </c>
      <c r="G42" s="23"/>
      <c r="H42" s="32"/>
      <c r="I42" s="7"/>
      <c r="J42" s="7"/>
    </row>
    <row r="43" spans="1:10" ht="27" customHeight="1">
      <c r="A43" s="98">
        <v>39</v>
      </c>
      <c r="B43" s="28">
        <v>43017</v>
      </c>
      <c r="C43" s="141" t="s">
        <v>569</v>
      </c>
      <c r="D43" s="23"/>
      <c r="E43" s="24"/>
      <c r="F43" s="24">
        <v>3000000</v>
      </c>
      <c r="G43" s="23"/>
      <c r="H43" s="32"/>
      <c r="I43" s="7"/>
      <c r="J43" s="7"/>
    </row>
    <row r="44" spans="1:10" ht="27" customHeight="1">
      <c r="A44" s="20">
        <v>40</v>
      </c>
      <c r="B44" s="28" t="s">
        <v>570</v>
      </c>
      <c r="C44" s="141" t="s">
        <v>571</v>
      </c>
      <c r="D44" s="23"/>
      <c r="E44" s="24">
        <v>50000</v>
      </c>
      <c r="F44" s="24"/>
      <c r="G44" s="23"/>
      <c r="H44" s="32"/>
      <c r="I44" s="7"/>
      <c r="J44" s="7"/>
    </row>
    <row r="45" spans="1:10" ht="27" customHeight="1">
      <c r="A45" s="98">
        <v>41</v>
      </c>
      <c r="B45" s="28" t="s">
        <v>570</v>
      </c>
      <c r="C45" s="141" t="s">
        <v>572</v>
      </c>
      <c r="D45" s="23"/>
      <c r="E45" s="24"/>
      <c r="F45" s="24">
        <v>1450000</v>
      </c>
      <c r="G45" s="23"/>
      <c r="H45" s="32"/>
      <c r="I45" s="7"/>
      <c r="J45" s="7"/>
    </row>
    <row r="46" spans="1:10" ht="27" customHeight="1">
      <c r="A46" s="20">
        <v>42</v>
      </c>
      <c r="B46" s="28" t="s">
        <v>570</v>
      </c>
      <c r="C46" s="141" t="s">
        <v>573</v>
      </c>
      <c r="D46" s="23"/>
      <c r="E46" s="24">
        <v>500000</v>
      </c>
      <c r="F46" s="24"/>
      <c r="G46" s="23"/>
      <c r="H46" s="32"/>
      <c r="I46" s="7"/>
      <c r="J46" s="7"/>
    </row>
    <row r="47" spans="1:10" ht="27" customHeight="1">
      <c r="A47" s="98">
        <v>43</v>
      </c>
      <c r="B47" s="28" t="s">
        <v>570</v>
      </c>
      <c r="C47" s="141" t="s">
        <v>574</v>
      </c>
      <c r="D47" s="23"/>
      <c r="E47" s="24">
        <v>500000</v>
      </c>
      <c r="F47" s="24"/>
      <c r="G47" s="23"/>
      <c r="H47" s="32"/>
      <c r="I47" s="7"/>
      <c r="J47" s="7"/>
    </row>
    <row r="48" spans="1:10" ht="27" customHeight="1">
      <c r="A48" s="20">
        <v>44</v>
      </c>
      <c r="B48" s="28" t="s">
        <v>570</v>
      </c>
      <c r="C48" s="141" t="s">
        <v>575</v>
      </c>
      <c r="D48" s="23"/>
      <c r="E48" s="24">
        <v>200000</v>
      </c>
      <c r="F48" s="24"/>
      <c r="G48" s="23"/>
      <c r="H48" s="32"/>
      <c r="I48" s="7"/>
      <c r="J48" s="7"/>
    </row>
    <row r="49" spans="1:10" ht="27" customHeight="1">
      <c r="A49" s="98">
        <v>45</v>
      </c>
      <c r="B49" s="28" t="s">
        <v>570</v>
      </c>
      <c r="C49" s="141" t="s">
        <v>133</v>
      </c>
      <c r="D49" s="23"/>
      <c r="E49" s="24">
        <v>500000</v>
      </c>
      <c r="F49" s="24"/>
      <c r="G49" s="23"/>
      <c r="H49" s="32"/>
      <c r="I49" s="7"/>
      <c r="J49" s="7"/>
    </row>
    <row r="50" spans="1:10" ht="27" customHeight="1">
      <c r="A50" s="20">
        <v>46</v>
      </c>
      <c r="B50" s="28" t="s">
        <v>570</v>
      </c>
      <c r="C50" s="141" t="s">
        <v>576</v>
      </c>
      <c r="D50" s="23"/>
      <c r="E50" s="24">
        <v>400000</v>
      </c>
      <c r="F50" s="24"/>
      <c r="G50" s="23"/>
      <c r="H50" s="32"/>
      <c r="I50" s="7"/>
      <c r="J50" s="7"/>
    </row>
    <row r="51" spans="1:10" ht="27" customHeight="1">
      <c r="A51" s="98">
        <v>47</v>
      </c>
      <c r="B51" s="28" t="s">
        <v>570</v>
      </c>
      <c r="C51" s="141" t="s">
        <v>577</v>
      </c>
      <c r="D51" s="23"/>
      <c r="E51" s="24">
        <v>300000</v>
      </c>
      <c r="F51" s="24"/>
      <c r="G51" s="23"/>
      <c r="H51" s="32"/>
      <c r="I51" s="7"/>
      <c r="J51" s="7"/>
    </row>
    <row r="52" spans="1:10" ht="27" customHeight="1">
      <c r="A52" s="20">
        <v>48</v>
      </c>
      <c r="B52" s="28" t="s">
        <v>570</v>
      </c>
      <c r="C52" s="141" t="s">
        <v>17</v>
      </c>
      <c r="D52" s="23"/>
      <c r="E52" s="24"/>
      <c r="F52" s="24">
        <v>600000</v>
      </c>
      <c r="G52" s="23"/>
      <c r="H52" s="32"/>
      <c r="I52" s="7"/>
      <c r="J52" s="7"/>
    </row>
    <row r="53" spans="1:10" ht="27" customHeight="1">
      <c r="A53" s="98">
        <v>49</v>
      </c>
      <c r="B53" s="28" t="s">
        <v>570</v>
      </c>
      <c r="C53" s="141" t="s">
        <v>522</v>
      </c>
      <c r="D53" s="23"/>
      <c r="E53" s="24"/>
      <c r="F53" s="24">
        <v>250000</v>
      </c>
      <c r="G53" s="23"/>
      <c r="H53" s="32"/>
      <c r="I53" s="7"/>
      <c r="J53" s="7"/>
    </row>
    <row r="54" spans="1:10" ht="27" customHeight="1">
      <c r="A54" s="20">
        <v>50</v>
      </c>
      <c r="B54" s="28" t="s">
        <v>570</v>
      </c>
      <c r="C54" s="141" t="s">
        <v>18</v>
      </c>
      <c r="D54" s="23"/>
      <c r="E54" s="24"/>
      <c r="F54" s="24">
        <v>540000</v>
      </c>
      <c r="G54" s="23"/>
      <c r="H54" s="32"/>
      <c r="I54" s="7"/>
      <c r="J54" s="7"/>
    </row>
    <row r="55" spans="1:10" ht="27" customHeight="1">
      <c r="A55" s="98">
        <v>51</v>
      </c>
      <c r="B55" s="28" t="s">
        <v>570</v>
      </c>
      <c r="C55" s="141" t="s">
        <v>128</v>
      </c>
      <c r="D55" s="23"/>
      <c r="E55" s="24"/>
      <c r="F55" s="24">
        <v>700000</v>
      </c>
      <c r="G55" s="23"/>
      <c r="H55" s="32"/>
      <c r="I55" s="7"/>
      <c r="J55" s="7"/>
    </row>
    <row r="56" spans="1:10" ht="27" customHeight="1">
      <c r="A56" s="20">
        <v>52</v>
      </c>
      <c r="B56" s="28" t="s">
        <v>570</v>
      </c>
      <c r="C56" s="141" t="s">
        <v>59</v>
      </c>
      <c r="D56" s="23"/>
      <c r="E56" s="24"/>
      <c r="F56" s="24">
        <v>150000</v>
      </c>
      <c r="G56" s="23"/>
      <c r="H56" s="32"/>
      <c r="I56" s="7"/>
      <c r="J56" s="7"/>
    </row>
    <row r="57" spans="1:10" ht="27" customHeight="1">
      <c r="A57" s="98">
        <v>53</v>
      </c>
      <c r="B57" s="28" t="s">
        <v>570</v>
      </c>
      <c r="C57" s="141" t="s">
        <v>578</v>
      </c>
      <c r="D57" s="23"/>
      <c r="E57" s="24"/>
      <c r="F57" s="24">
        <v>120000</v>
      </c>
      <c r="G57" s="23"/>
      <c r="H57" s="32"/>
      <c r="I57" s="7"/>
      <c r="J57" s="7"/>
    </row>
    <row r="58" spans="1:10" ht="27" customHeight="1">
      <c r="A58" s="20">
        <v>54</v>
      </c>
      <c r="B58" s="28" t="s">
        <v>579</v>
      </c>
      <c r="C58" s="141" t="s">
        <v>580</v>
      </c>
      <c r="D58" s="23"/>
      <c r="E58" s="24">
        <v>200000</v>
      </c>
      <c r="F58" s="24"/>
      <c r="G58" s="23"/>
      <c r="H58" s="32"/>
      <c r="I58" s="7"/>
      <c r="J58" s="7"/>
    </row>
    <row r="59" spans="1:10" ht="27" customHeight="1">
      <c r="A59" s="98">
        <v>55</v>
      </c>
      <c r="B59" s="70" t="s">
        <v>579</v>
      </c>
      <c r="C59" s="141" t="s">
        <v>28</v>
      </c>
      <c r="D59" s="23"/>
      <c r="E59" s="24">
        <v>50000</v>
      </c>
      <c r="F59" s="24"/>
      <c r="G59" s="23"/>
      <c r="H59" s="32"/>
      <c r="I59" s="7"/>
      <c r="J59" s="7"/>
    </row>
    <row r="60" spans="1:10" ht="27" customHeight="1">
      <c r="A60" s="20">
        <v>56</v>
      </c>
      <c r="B60" s="28" t="s">
        <v>579</v>
      </c>
      <c r="C60" s="141" t="s">
        <v>581</v>
      </c>
      <c r="D60" s="23"/>
      <c r="E60" s="24">
        <v>100000</v>
      </c>
      <c r="F60" s="24"/>
      <c r="G60" s="23"/>
      <c r="H60" s="32"/>
      <c r="I60" s="7"/>
      <c r="J60" s="7"/>
    </row>
    <row r="61" spans="1:10" ht="27" customHeight="1">
      <c r="A61" s="98">
        <v>57</v>
      </c>
      <c r="B61" s="70" t="s">
        <v>579</v>
      </c>
      <c r="C61" s="141" t="s">
        <v>90</v>
      </c>
      <c r="D61" s="23"/>
      <c r="E61" s="24">
        <v>500000</v>
      </c>
      <c r="F61" s="24"/>
      <c r="G61" s="23"/>
      <c r="H61" s="32"/>
      <c r="I61" s="7"/>
      <c r="J61" s="7"/>
    </row>
    <row r="62" spans="1:10" ht="27" customHeight="1">
      <c r="A62" s="20">
        <v>58</v>
      </c>
      <c r="B62" s="28" t="s">
        <v>579</v>
      </c>
      <c r="C62" s="141" t="s">
        <v>582</v>
      </c>
      <c r="D62" s="23"/>
      <c r="E62" s="24">
        <v>300000</v>
      </c>
      <c r="F62" s="24"/>
      <c r="G62" s="23"/>
      <c r="H62" s="32"/>
      <c r="I62" s="7"/>
      <c r="J62" s="7"/>
    </row>
    <row r="63" spans="1:10" ht="27" customHeight="1">
      <c r="A63" s="98">
        <v>59</v>
      </c>
      <c r="B63" s="70" t="s">
        <v>579</v>
      </c>
      <c r="C63" s="141" t="s">
        <v>583</v>
      </c>
      <c r="D63" s="23"/>
      <c r="E63" s="24">
        <v>4000000</v>
      </c>
      <c r="F63" s="24"/>
      <c r="G63" s="23"/>
      <c r="H63" s="32"/>
      <c r="I63" s="7"/>
      <c r="J63" s="7"/>
    </row>
    <row r="64" spans="1:10" ht="27" customHeight="1">
      <c r="A64" s="20">
        <v>60</v>
      </c>
      <c r="B64" s="28" t="s">
        <v>579</v>
      </c>
      <c r="C64" s="141" t="s">
        <v>584</v>
      </c>
      <c r="D64" s="23"/>
      <c r="E64" s="24">
        <v>1000000</v>
      </c>
      <c r="F64" s="24"/>
      <c r="G64" s="23"/>
      <c r="H64" s="32"/>
      <c r="I64" s="7"/>
      <c r="J64" s="7"/>
    </row>
    <row r="65" spans="1:10" ht="27" customHeight="1">
      <c r="A65" s="98">
        <v>61</v>
      </c>
      <c r="B65" s="70" t="s">
        <v>579</v>
      </c>
      <c r="C65" s="141" t="s">
        <v>47</v>
      </c>
      <c r="D65" s="23"/>
      <c r="E65" s="24"/>
      <c r="F65" s="24">
        <v>8800</v>
      </c>
      <c r="G65" s="23"/>
      <c r="H65" s="32"/>
      <c r="I65" s="7"/>
      <c r="J65" s="7"/>
    </row>
    <row r="66" spans="1:10" ht="27" customHeight="1">
      <c r="A66" s="20">
        <v>62</v>
      </c>
      <c r="B66" s="28" t="s">
        <v>579</v>
      </c>
      <c r="C66" s="141" t="s">
        <v>106</v>
      </c>
      <c r="D66" s="23"/>
      <c r="E66" s="24">
        <v>5129</v>
      </c>
      <c r="F66" s="24"/>
      <c r="G66" s="23"/>
      <c r="H66" s="32"/>
      <c r="I66" s="7"/>
      <c r="J66" s="7"/>
    </row>
    <row r="67" spans="1:10" ht="27" customHeight="1">
      <c r="A67" s="98">
        <v>63</v>
      </c>
      <c r="B67" s="70" t="s">
        <v>579</v>
      </c>
      <c r="C67" s="142" t="s">
        <v>585</v>
      </c>
      <c r="D67" s="109"/>
      <c r="E67" s="110"/>
      <c r="F67" s="110">
        <v>150000</v>
      </c>
      <c r="G67" s="109"/>
      <c r="H67" s="111"/>
      <c r="I67" s="7"/>
      <c r="J67" s="7"/>
    </row>
    <row r="68" spans="1:10" ht="27" customHeight="1">
      <c r="A68" s="20">
        <v>64</v>
      </c>
      <c r="B68" s="28" t="s">
        <v>579</v>
      </c>
      <c r="C68" s="142" t="s">
        <v>586</v>
      </c>
      <c r="D68" s="109"/>
      <c r="E68" s="110"/>
      <c r="F68" s="110">
        <v>550000</v>
      </c>
      <c r="G68" s="109"/>
      <c r="H68" s="111"/>
      <c r="I68" s="7"/>
      <c r="J68" s="7"/>
    </row>
    <row r="69" spans="1:10" ht="27" customHeight="1">
      <c r="A69" s="98">
        <v>65</v>
      </c>
      <c r="B69" s="70" t="s">
        <v>579</v>
      </c>
      <c r="C69" s="142" t="s">
        <v>332</v>
      </c>
      <c r="D69" s="109"/>
      <c r="E69" s="110"/>
      <c r="F69" s="110">
        <v>200000</v>
      </c>
      <c r="G69" s="109"/>
      <c r="H69" s="111"/>
      <c r="I69" s="7"/>
      <c r="J69" s="7"/>
    </row>
    <row r="70" spans="1:10" ht="27" customHeight="1">
      <c r="A70" s="20">
        <v>66</v>
      </c>
      <c r="B70" s="28" t="s">
        <v>579</v>
      </c>
      <c r="C70" s="142" t="s">
        <v>69</v>
      </c>
      <c r="D70" s="109" t="s">
        <v>200</v>
      </c>
      <c r="E70" s="110"/>
      <c r="F70" s="110"/>
      <c r="G70" s="109"/>
      <c r="H70" s="111"/>
      <c r="I70" s="7"/>
      <c r="J70" s="7"/>
    </row>
    <row r="71" spans="1:10" ht="27" customHeight="1">
      <c r="A71" s="98">
        <v>67</v>
      </c>
      <c r="B71" s="70" t="s">
        <v>579</v>
      </c>
      <c r="C71" s="142" t="s">
        <v>355</v>
      </c>
      <c r="D71" s="109"/>
      <c r="E71" s="110"/>
      <c r="F71" s="110">
        <v>380000</v>
      </c>
      <c r="G71" s="109"/>
      <c r="H71" s="111"/>
      <c r="I71" s="7"/>
      <c r="J71" s="7"/>
    </row>
    <row r="72" spans="1:10" ht="27" customHeight="1">
      <c r="A72" s="20">
        <v>68</v>
      </c>
      <c r="B72" s="28" t="s">
        <v>579</v>
      </c>
      <c r="C72" s="142" t="s">
        <v>587</v>
      </c>
      <c r="D72" s="109"/>
      <c r="E72" s="110"/>
      <c r="F72" s="110">
        <v>115000</v>
      </c>
      <c r="G72" s="109"/>
      <c r="H72" s="111"/>
      <c r="I72" s="7"/>
      <c r="J72" s="7"/>
    </row>
    <row r="73" spans="1:10" ht="27" customHeight="1">
      <c r="A73" s="98">
        <v>69</v>
      </c>
      <c r="B73" s="70" t="s">
        <v>579</v>
      </c>
      <c r="C73" s="142" t="s">
        <v>521</v>
      </c>
      <c r="D73" s="109"/>
      <c r="E73" s="110"/>
      <c r="F73" s="110">
        <v>290000</v>
      </c>
      <c r="G73" s="109"/>
      <c r="H73" s="111"/>
      <c r="I73" s="7"/>
      <c r="J73" s="7"/>
    </row>
    <row r="74" spans="1:10" ht="27" customHeight="1">
      <c r="A74" s="47">
        <v>70</v>
      </c>
      <c r="B74" s="48" t="s">
        <v>579</v>
      </c>
      <c r="C74" s="143" t="s">
        <v>23</v>
      </c>
      <c r="D74" s="50"/>
      <c r="E74" s="51"/>
      <c r="F74" s="51">
        <v>567000</v>
      </c>
      <c r="G74" s="50"/>
      <c r="H74" s="52"/>
      <c r="I74" s="7"/>
      <c r="J74" s="7"/>
    </row>
    <row r="75" spans="1:8" ht="25.5" customHeight="1">
      <c r="A75" s="53"/>
      <c r="B75" s="54"/>
      <c r="C75" s="55" t="s">
        <v>48</v>
      </c>
      <c r="D75" s="54"/>
      <c r="E75" s="56">
        <f>SUM(E5:E74)</f>
        <v>17365129</v>
      </c>
      <c r="F75" s="57">
        <f>SUM(F5:F74)</f>
        <v>13289800</v>
      </c>
      <c r="G75" s="58">
        <f>G4+E75-F75</f>
        <v>189166093</v>
      </c>
      <c r="H75" s="54"/>
    </row>
    <row r="76" spans="1:8" ht="18.75" customHeight="1">
      <c r="A76" s="59"/>
      <c r="B76" s="60"/>
      <c r="C76" s="61"/>
      <c r="D76" s="60"/>
      <c r="E76" s="62"/>
      <c r="F76" s="60"/>
      <c r="G76" s="60"/>
      <c r="H76" s="60"/>
    </row>
    <row r="77" spans="1:8" ht="15" customHeight="1">
      <c r="A77" s="63"/>
      <c r="B77" s="63"/>
      <c r="C77" s="68"/>
      <c r="D77" s="63"/>
      <c r="E77" s="63"/>
      <c r="F77" s="63"/>
      <c r="G77" s="63"/>
      <c r="H77" s="63"/>
    </row>
    <row r="78" spans="1:8" ht="15" customHeight="1">
      <c r="A78" s="63"/>
      <c r="B78" s="63"/>
      <c r="C78" s="68"/>
      <c r="D78" s="63"/>
      <c r="E78" s="63"/>
      <c r="F78" s="63"/>
      <c r="G78" s="63"/>
      <c r="H78" s="63"/>
    </row>
    <row r="79" ht="15" customHeight="1">
      <c r="C79" s="144"/>
    </row>
    <row r="80" ht="15" customHeight="1">
      <c r="C80" s="145"/>
    </row>
    <row r="81" ht="15" customHeight="1">
      <c r="C81" s="145"/>
    </row>
    <row r="82" ht="15" customHeight="1">
      <c r="C82" s="145"/>
    </row>
    <row r="83" ht="15" customHeight="1">
      <c r="C83" s="145"/>
    </row>
    <row r="84" ht="15" customHeight="1">
      <c r="C84" s="145"/>
    </row>
    <row r="85" ht="15" customHeight="1">
      <c r="C85" s="145"/>
    </row>
    <row r="86" ht="15" customHeight="1">
      <c r="C86" s="145"/>
    </row>
    <row r="87" ht="15" customHeight="1">
      <c r="C87" s="145"/>
    </row>
    <row r="88" ht="15" customHeight="1">
      <c r="C88" s="145"/>
    </row>
    <row r="89" ht="15" customHeight="1">
      <c r="C89" s="68"/>
    </row>
    <row r="90" ht="15" customHeight="1">
      <c r="C90" s="68"/>
    </row>
    <row r="91" ht="15" customHeight="1">
      <c r="C91" s="114"/>
    </row>
    <row r="92" ht="15" customHeight="1">
      <c r="C92" s="146"/>
    </row>
    <row r="93" ht="15" customHeight="1">
      <c r="C93" s="114"/>
    </row>
    <row r="94" ht="15" customHeight="1">
      <c r="C94" s="114"/>
    </row>
    <row r="95" ht="15" customHeight="1">
      <c r="C95" s="68"/>
    </row>
    <row r="96" ht="15" customHeight="1">
      <c r="C96" s="68"/>
    </row>
    <row r="97" ht="15" customHeight="1">
      <c r="C97" s="114"/>
    </row>
    <row r="98" ht="27" customHeight="1">
      <c r="C98" s="114"/>
    </row>
    <row r="99" ht="27" customHeight="1">
      <c r="C99" s="114"/>
    </row>
    <row r="100" ht="27" customHeight="1">
      <c r="C100" s="68"/>
    </row>
    <row r="101" ht="27" customHeight="1">
      <c r="C101" s="114"/>
    </row>
    <row r="102" ht="27" customHeight="1">
      <c r="C102" s="114"/>
    </row>
    <row r="103" ht="27" customHeight="1">
      <c r="C103" s="114"/>
    </row>
    <row r="104" ht="27" customHeight="1">
      <c r="C104" s="114"/>
    </row>
    <row r="105" ht="27" customHeight="1">
      <c r="C105" s="114"/>
    </row>
    <row r="106" ht="27" customHeight="1">
      <c r="C106" s="114"/>
    </row>
    <row r="107" ht="27" customHeight="1">
      <c r="C107" s="1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8"/>
  <sheetViews>
    <sheetView zoomScale="85" zoomScaleNormal="85" zoomScalePageLayoutView="0" workbookViewId="0" topLeftCell="A1">
      <selection activeCell="C68" sqref="C68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19.0039062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4.8515625" style="1" customWidth="1"/>
    <col min="9" max="16384" width="9.28125" style="1" customWidth="1"/>
  </cols>
  <sheetData>
    <row r="1" spans="1:10" ht="27" customHeight="1">
      <c r="A1" s="2" t="s">
        <v>588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589</v>
      </c>
      <c r="C4" s="69"/>
      <c r="D4" s="15"/>
      <c r="E4" s="16"/>
      <c r="F4" s="17"/>
      <c r="G4" s="18">
        <f>'thang9-2017'!G75</f>
        <v>189166093</v>
      </c>
      <c r="H4" s="19"/>
      <c r="I4" s="7"/>
      <c r="J4" s="7"/>
    </row>
    <row r="5" spans="1:10" s="153" customFormat="1" ht="27" customHeight="1">
      <c r="A5" s="147">
        <v>1</v>
      </c>
      <c r="B5" s="99">
        <v>42745</v>
      </c>
      <c r="C5" s="148" t="s">
        <v>590</v>
      </c>
      <c r="D5" s="149"/>
      <c r="E5" s="150">
        <v>100000</v>
      </c>
      <c r="F5" s="149"/>
      <c r="G5" s="151"/>
      <c r="H5" s="147"/>
      <c r="I5" s="152"/>
      <c r="J5" s="152"/>
    </row>
    <row r="6" spans="1:10" ht="27" customHeight="1">
      <c r="A6" s="147">
        <v>2</v>
      </c>
      <c r="B6" s="99">
        <v>42745</v>
      </c>
      <c r="C6" s="148" t="s">
        <v>125</v>
      </c>
      <c r="D6" s="149"/>
      <c r="E6" s="150"/>
      <c r="F6" s="150">
        <v>100000</v>
      </c>
      <c r="G6" s="151"/>
      <c r="H6" s="147"/>
      <c r="I6" s="7"/>
      <c r="J6" s="7"/>
    </row>
    <row r="7" spans="1:10" ht="27" customHeight="1">
      <c r="A7" s="147">
        <v>3</v>
      </c>
      <c r="B7" s="99">
        <v>42745</v>
      </c>
      <c r="C7" s="148" t="s">
        <v>420</v>
      </c>
      <c r="D7" s="149"/>
      <c r="E7" s="150"/>
      <c r="F7" s="150">
        <v>90000</v>
      </c>
      <c r="G7" s="151"/>
      <c r="H7" s="147"/>
      <c r="I7" s="7"/>
      <c r="J7" s="7"/>
    </row>
    <row r="8" spans="1:10" ht="27" customHeight="1">
      <c r="A8" s="147">
        <v>4</v>
      </c>
      <c r="B8" s="99">
        <v>42745</v>
      </c>
      <c r="C8" s="148" t="s">
        <v>568</v>
      </c>
      <c r="D8" s="149"/>
      <c r="E8" s="150"/>
      <c r="F8" s="150">
        <v>120000</v>
      </c>
      <c r="G8" s="151"/>
      <c r="H8" s="147"/>
      <c r="I8" s="7"/>
      <c r="J8" s="7"/>
    </row>
    <row r="9" spans="1:10" ht="27" customHeight="1">
      <c r="A9" s="147">
        <v>5</v>
      </c>
      <c r="B9" s="99">
        <v>42745</v>
      </c>
      <c r="C9" s="100" t="s">
        <v>23</v>
      </c>
      <c r="D9" s="101"/>
      <c r="E9" s="102"/>
      <c r="F9" s="103">
        <v>540000</v>
      </c>
      <c r="G9" s="104"/>
      <c r="H9" s="105"/>
      <c r="I9" s="7"/>
      <c r="J9" s="7"/>
    </row>
    <row r="10" spans="1:10" ht="27" customHeight="1">
      <c r="A10" s="147">
        <v>6</v>
      </c>
      <c r="B10" s="99">
        <v>42745</v>
      </c>
      <c r="C10" s="71" t="s">
        <v>591</v>
      </c>
      <c r="D10" s="136" t="s">
        <v>200</v>
      </c>
      <c r="E10" s="74"/>
      <c r="F10" s="24"/>
      <c r="G10" s="25"/>
      <c r="H10" s="89"/>
      <c r="I10" s="7"/>
      <c r="J10" s="7"/>
    </row>
    <row r="11" spans="1:10" ht="27" customHeight="1">
      <c r="A11" s="147">
        <v>7</v>
      </c>
      <c r="B11" s="99">
        <v>42745</v>
      </c>
      <c r="C11" s="29" t="s">
        <v>592</v>
      </c>
      <c r="D11" s="23" t="s">
        <v>498</v>
      </c>
      <c r="E11" s="75"/>
      <c r="F11" s="24"/>
      <c r="G11" s="31"/>
      <c r="H11" s="91"/>
      <c r="I11" s="7"/>
      <c r="J11" s="7"/>
    </row>
    <row r="12" spans="1:10" ht="25.5" customHeight="1">
      <c r="A12" s="147">
        <v>8</v>
      </c>
      <c r="B12" s="99">
        <v>42745</v>
      </c>
      <c r="C12" s="29" t="s">
        <v>478</v>
      </c>
      <c r="D12" s="95"/>
      <c r="E12" s="24"/>
      <c r="F12" s="24">
        <v>600000</v>
      </c>
      <c r="G12" s="31"/>
      <c r="H12" s="89"/>
      <c r="I12" s="7"/>
      <c r="J12" s="7"/>
    </row>
    <row r="13" spans="1:10" ht="27" customHeight="1">
      <c r="A13" s="147">
        <v>9</v>
      </c>
      <c r="B13" s="99">
        <v>42745</v>
      </c>
      <c r="C13" s="29" t="s">
        <v>593</v>
      </c>
      <c r="D13" s="30"/>
      <c r="E13" s="24"/>
      <c r="F13" s="24">
        <v>600000</v>
      </c>
      <c r="G13" s="31"/>
      <c r="H13" s="92"/>
      <c r="I13" s="7"/>
      <c r="J13" s="7"/>
    </row>
    <row r="14" spans="1:10" ht="27" customHeight="1">
      <c r="A14" s="147">
        <v>10</v>
      </c>
      <c r="B14" s="99">
        <v>42957</v>
      </c>
      <c r="C14" s="33" t="s">
        <v>594</v>
      </c>
      <c r="D14" s="34"/>
      <c r="E14" s="24">
        <v>1000000</v>
      </c>
      <c r="F14" s="24"/>
      <c r="G14" s="35"/>
      <c r="H14" s="92"/>
      <c r="I14" s="7"/>
      <c r="J14" s="7"/>
    </row>
    <row r="15" spans="1:10" ht="27" customHeight="1">
      <c r="A15" s="147">
        <v>11</v>
      </c>
      <c r="B15" s="99">
        <v>42957</v>
      </c>
      <c r="C15" s="29" t="s">
        <v>595</v>
      </c>
      <c r="D15" s="23"/>
      <c r="E15" s="24">
        <v>500000</v>
      </c>
      <c r="F15" s="24"/>
      <c r="G15" s="35"/>
      <c r="H15" s="89"/>
      <c r="I15" s="7"/>
      <c r="J15" s="7"/>
    </row>
    <row r="16" spans="1:10" ht="26.25" customHeight="1">
      <c r="A16" s="147">
        <v>12</v>
      </c>
      <c r="B16" s="99">
        <v>42957</v>
      </c>
      <c r="C16" s="29" t="s">
        <v>596</v>
      </c>
      <c r="D16" s="37"/>
      <c r="E16" s="24">
        <v>500000</v>
      </c>
      <c r="F16" s="24"/>
      <c r="G16" s="37"/>
      <c r="H16" s="92"/>
      <c r="I16" s="9"/>
      <c r="J16" s="9"/>
    </row>
    <row r="17" spans="1:10" ht="27" customHeight="1">
      <c r="A17" s="147">
        <v>13</v>
      </c>
      <c r="B17" s="99">
        <v>42957</v>
      </c>
      <c r="C17" s="106" t="s">
        <v>574</v>
      </c>
      <c r="D17" s="39"/>
      <c r="E17" s="24">
        <v>500000</v>
      </c>
      <c r="F17" s="24"/>
      <c r="G17" s="37"/>
      <c r="H17" s="89"/>
      <c r="I17" s="9"/>
      <c r="J17" s="9"/>
    </row>
    <row r="18" spans="1:10" ht="27.75" customHeight="1">
      <c r="A18" s="147">
        <v>14</v>
      </c>
      <c r="B18" s="99">
        <v>42957</v>
      </c>
      <c r="C18" s="107" t="s">
        <v>363</v>
      </c>
      <c r="D18" s="115"/>
      <c r="E18" s="24">
        <v>500000</v>
      </c>
      <c r="F18" s="24"/>
      <c r="G18" s="37"/>
      <c r="H18" s="92"/>
      <c r="I18" s="9"/>
      <c r="J18" s="9"/>
    </row>
    <row r="19" spans="1:10" ht="28.5" customHeight="1">
      <c r="A19" s="147">
        <v>15</v>
      </c>
      <c r="B19" s="99">
        <v>42957</v>
      </c>
      <c r="C19" s="93" t="s">
        <v>597</v>
      </c>
      <c r="D19" s="37"/>
      <c r="E19" s="24">
        <v>1000000</v>
      </c>
      <c r="F19" s="24"/>
      <c r="G19" s="37"/>
      <c r="H19" s="92"/>
      <c r="I19" s="9"/>
      <c r="J19" s="9"/>
    </row>
    <row r="20" spans="1:10" ht="27" customHeight="1">
      <c r="A20" s="147">
        <v>16</v>
      </c>
      <c r="B20" s="99">
        <v>42957</v>
      </c>
      <c r="C20" s="107" t="s">
        <v>598</v>
      </c>
      <c r="D20" s="39"/>
      <c r="E20" s="24">
        <v>1500000</v>
      </c>
      <c r="F20" s="24"/>
      <c r="G20" s="23"/>
      <c r="H20" s="92"/>
      <c r="I20" s="7"/>
      <c r="J20" s="42"/>
    </row>
    <row r="21" spans="1:10" ht="29.25" customHeight="1">
      <c r="A21" s="147">
        <v>17</v>
      </c>
      <c r="B21" s="99">
        <v>42957</v>
      </c>
      <c r="C21" s="107" t="s">
        <v>573</v>
      </c>
      <c r="D21" s="23" t="s">
        <v>599</v>
      </c>
      <c r="E21" s="24"/>
      <c r="F21" s="24"/>
      <c r="G21" s="23"/>
      <c r="H21" s="92"/>
      <c r="I21" s="7"/>
      <c r="J21" s="42"/>
    </row>
    <row r="22" spans="1:10" ht="26.25" customHeight="1">
      <c r="A22" s="147">
        <v>18</v>
      </c>
      <c r="B22" s="99">
        <v>42957</v>
      </c>
      <c r="C22" s="93" t="s">
        <v>595</v>
      </c>
      <c r="D22" s="23" t="s">
        <v>127</v>
      </c>
      <c r="E22" s="24"/>
      <c r="F22" s="24"/>
      <c r="G22" s="23"/>
      <c r="H22" s="92"/>
      <c r="I22" s="7"/>
      <c r="J22" s="42"/>
    </row>
    <row r="23" spans="1:10" ht="25.5" customHeight="1">
      <c r="A23" s="147">
        <v>19</v>
      </c>
      <c r="B23" s="99">
        <v>42957</v>
      </c>
      <c r="C23" s="93" t="s">
        <v>23</v>
      </c>
      <c r="D23" s="23"/>
      <c r="E23" s="24"/>
      <c r="F23" s="24">
        <v>452000</v>
      </c>
      <c r="G23" s="23"/>
      <c r="H23" s="92"/>
      <c r="I23" s="7"/>
      <c r="J23" s="42"/>
    </row>
    <row r="24" spans="1:10" ht="24.75" customHeight="1">
      <c r="A24" s="147">
        <v>20</v>
      </c>
      <c r="B24" s="99">
        <v>42957</v>
      </c>
      <c r="C24" s="40" t="s">
        <v>591</v>
      </c>
      <c r="D24" s="23" t="s">
        <v>200</v>
      </c>
      <c r="E24" s="24"/>
      <c r="F24" s="24"/>
      <c r="G24" s="23"/>
      <c r="H24" s="92"/>
      <c r="I24" s="7"/>
      <c r="J24" s="42"/>
    </row>
    <row r="25" spans="1:10" ht="24" customHeight="1">
      <c r="A25" s="147">
        <v>21</v>
      </c>
      <c r="B25" s="99">
        <v>42957</v>
      </c>
      <c r="C25" s="106" t="s">
        <v>592</v>
      </c>
      <c r="D25" s="23" t="s">
        <v>498</v>
      </c>
      <c r="E25" s="24"/>
      <c r="F25" s="24"/>
      <c r="G25" s="23"/>
      <c r="H25" s="92"/>
      <c r="I25" s="7"/>
      <c r="J25" s="42"/>
    </row>
    <row r="26" spans="1:10" ht="24.75" customHeight="1">
      <c r="A26" s="147">
        <v>22</v>
      </c>
      <c r="B26" s="99">
        <v>42957</v>
      </c>
      <c r="C26" s="116" t="s">
        <v>478</v>
      </c>
      <c r="D26" s="23"/>
      <c r="E26" s="24"/>
      <c r="F26" s="24">
        <v>600000</v>
      </c>
      <c r="G26" s="23"/>
      <c r="H26" s="92"/>
      <c r="I26" s="7"/>
      <c r="J26" s="42"/>
    </row>
    <row r="27" spans="1:10" ht="27" customHeight="1">
      <c r="A27" s="147">
        <v>23</v>
      </c>
      <c r="B27" s="99">
        <v>42957</v>
      </c>
      <c r="C27" s="116" t="s">
        <v>593</v>
      </c>
      <c r="D27" s="23"/>
      <c r="E27" s="24"/>
      <c r="F27" s="24">
        <v>490000</v>
      </c>
      <c r="G27" s="23"/>
      <c r="H27" s="32"/>
      <c r="I27" s="7"/>
      <c r="J27" s="42"/>
    </row>
    <row r="28" spans="1:10" ht="27" customHeight="1">
      <c r="A28" s="147">
        <v>24</v>
      </c>
      <c r="B28" s="28" t="s">
        <v>600</v>
      </c>
      <c r="C28" s="116" t="s">
        <v>601</v>
      </c>
      <c r="D28" s="23"/>
      <c r="E28" s="24">
        <v>500000</v>
      </c>
      <c r="F28" s="24"/>
      <c r="G28" s="23"/>
      <c r="H28" s="32"/>
      <c r="I28" s="7"/>
      <c r="J28" s="42"/>
    </row>
    <row r="29" spans="1:10" ht="27" customHeight="1">
      <c r="A29" s="147">
        <v>25</v>
      </c>
      <c r="B29" s="28" t="s">
        <v>600</v>
      </c>
      <c r="C29" s="116" t="s">
        <v>602</v>
      </c>
      <c r="D29" s="23"/>
      <c r="E29" s="24">
        <v>500000</v>
      </c>
      <c r="F29" s="24"/>
      <c r="G29" s="23"/>
      <c r="H29" s="32"/>
      <c r="I29" s="7"/>
      <c r="J29" s="42"/>
    </row>
    <row r="30" spans="1:10" ht="27" customHeight="1">
      <c r="A30" s="147">
        <v>26</v>
      </c>
      <c r="B30" s="28" t="s">
        <v>600</v>
      </c>
      <c r="C30" s="116" t="s">
        <v>603</v>
      </c>
      <c r="D30" s="23"/>
      <c r="E30" s="24">
        <v>1000000</v>
      </c>
      <c r="F30" s="24"/>
      <c r="G30" s="23"/>
      <c r="H30" s="32"/>
      <c r="I30" s="7"/>
      <c r="J30" s="42"/>
    </row>
    <row r="31" spans="1:10" ht="27" customHeight="1">
      <c r="A31" s="147">
        <v>27</v>
      </c>
      <c r="B31" s="28" t="s">
        <v>600</v>
      </c>
      <c r="C31" s="116" t="s">
        <v>604</v>
      </c>
      <c r="D31" s="23"/>
      <c r="E31" s="24"/>
      <c r="F31" s="24">
        <v>190000</v>
      </c>
      <c r="G31" s="23"/>
      <c r="H31" s="32"/>
      <c r="I31" s="7"/>
      <c r="J31" s="42"/>
    </row>
    <row r="32" spans="1:10" ht="27" customHeight="1">
      <c r="A32" s="147">
        <v>28</v>
      </c>
      <c r="B32" s="28" t="s">
        <v>600</v>
      </c>
      <c r="C32" s="116" t="s">
        <v>148</v>
      </c>
      <c r="D32" s="23"/>
      <c r="E32" s="24"/>
      <c r="F32" s="24">
        <v>300000</v>
      </c>
      <c r="G32" s="23"/>
      <c r="H32" s="32"/>
      <c r="I32" s="7"/>
      <c r="J32" s="7"/>
    </row>
    <row r="33" spans="1:10" ht="25.5" customHeight="1">
      <c r="A33" s="147">
        <v>29</v>
      </c>
      <c r="B33" s="28" t="s">
        <v>600</v>
      </c>
      <c r="C33" s="116" t="s">
        <v>568</v>
      </c>
      <c r="D33" s="23"/>
      <c r="E33" s="24"/>
      <c r="F33" s="24">
        <v>125000</v>
      </c>
      <c r="G33" s="23"/>
      <c r="H33" s="32"/>
      <c r="I33" s="7"/>
      <c r="J33" s="7"/>
    </row>
    <row r="34" spans="1:10" ht="25.5" customHeight="1">
      <c r="A34" s="147">
        <v>30</v>
      </c>
      <c r="B34" s="28" t="s">
        <v>600</v>
      </c>
      <c r="C34" s="116" t="s">
        <v>23</v>
      </c>
      <c r="D34" s="23"/>
      <c r="E34" s="24"/>
      <c r="F34" s="24">
        <v>480000</v>
      </c>
      <c r="G34" s="23"/>
      <c r="H34" s="32"/>
      <c r="I34" s="7"/>
      <c r="J34" s="7"/>
    </row>
    <row r="35" spans="1:10" ht="26.25" customHeight="1">
      <c r="A35" s="147">
        <v>31</v>
      </c>
      <c r="B35" s="28" t="s">
        <v>600</v>
      </c>
      <c r="C35" s="116" t="s">
        <v>591</v>
      </c>
      <c r="D35" s="23" t="s">
        <v>200</v>
      </c>
      <c r="E35" s="24"/>
      <c r="F35" s="24"/>
      <c r="G35" s="23"/>
      <c r="H35" s="32"/>
      <c r="I35" s="7"/>
      <c r="J35" s="7"/>
    </row>
    <row r="36" spans="1:10" ht="26.25" customHeight="1">
      <c r="A36" s="147">
        <v>32</v>
      </c>
      <c r="B36" s="28" t="s">
        <v>600</v>
      </c>
      <c r="C36" s="140" t="s">
        <v>332</v>
      </c>
      <c r="D36" s="23"/>
      <c r="E36" s="24"/>
      <c r="F36" s="24">
        <v>250000</v>
      </c>
      <c r="G36" s="23"/>
      <c r="H36" s="32"/>
      <c r="I36" s="7"/>
      <c r="J36" s="7"/>
    </row>
    <row r="37" spans="1:10" ht="24.75" customHeight="1">
      <c r="A37" s="147">
        <v>33</v>
      </c>
      <c r="B37" s="28" t="s">
        <v>600</v>
      </c>
      <c r="C37" s="116" t="s">
        <v>478</v>
      </c>
      <c r="D37" s="23"/>
      <c r="E37" s="24"/>
      <c r="F37" s="24">
        <v>660000</v>
      </c>
      <c r="G37" s="23"/>
      <c r="H37" s="32"/>
      <c r="I37" s="7"/>
      <c r="J37" s="7"/>
    </row>
    <row r="38" spans="1:10" ht="27" customHeight="1">
      <c r="A38" s="147">
        <v>34</v>
      </c>
      <c r="B38" s="28" t="s">
        <v>600</v>
      </c>
      <c r="C38" s="116" t="s">
        <v>22</v>
      </c>
      <c r="D38" s="23"/>
      <c r="E38" s="24"/>
      <c r="F38" s="24">
        <v>495000</v>
      </c>
      <c r="G38" s="23"/>
      <c r="H38" s="32"/>
      <c r="I38" s="7"/>
      <c r="J38" s="7"/>
    </row>
    <row r="39" spans="1:10" ht="27" customHeight="1">
      <c r="A39" s="147">
        <v>35</v>
      </c>
      <c r="B39" s="28" t="s">
        <v>600</v>
      </c>
      <c r="C39" s="116" t="s">
        <v>605</v>
      </c>
      <c r="D39" s="23"/>
      <c r="E39" s="24"/>
      <c r="F39" s="24">
        <v>575000</v>
      </c>
      <c r="G39" s="23"/>
      <c r="H39" s="32"/>
      <c r="I39" s="7"/>
      <c r="J39" s="7"/>
    </row>
    <row r="40" spans="1:10" ht="27" customHeight="1">
      <c r="A40" s="147">
        <v>36</v>
      </c>
      <c r="B40" s="28" t="s">
        <v>600</v>
      </c>
      <c r="C40" s="117" t="s">
        <v>606</v>
      </c>
      <c r="D40" s="23"/>
      <c r="E40" s="24"/>
      <c r="F40" s="24">
        <v>875000</v>
      </c>
      <c r="G40" s="23"/>
      <c r="H40" s="32"/>
      <c r="I40" s="7"/>
      <c r="J40" s="7"/>
    </row>
    <row r="41" spans="1:10" ht="35.25" customHeight="1">
      <c r="A41" s="147">
        <v>37</v>
      </c>
      <c r="B41" s="28" t="s">
        <v>607</v>
      </c>
      <c r="C41" s="116" t="s">
        <v>608</v>
      </c>
      <c r="D41" s="23"/>
      <c r="E41" s="24">
        <v>300000</v>
      </c>
      <c r="F41" s="24"/>
      <c r="G41" s="23"/>
      <c r="H41" s="32"/>
      <c r="I41" s="7"/>
      <c r="J41" s="7"/>
    </row>
    <row r="42" spans="1:10" ht="27" customHeight="1">
      <c r="A42" s="147">
        <v>38</v>
      </c>
      <c r="B42" s="28" t="s">
        <v>607</v>
      </c>
      <c r="C42" s="116" t="s">
        <v>609</v>
      </c>
      <c r="D42" s="37" t="s">
        <v>500</v>
      </c>
      <c r="E42" s="24"/>
      <c r="F42" s="24"/>
      <c r="G42" s="23"/>
      <c r="H42" s="32"/>
      <c r="I42" s="7"/>
      <c r="J42" s="7"/>
    </row>
    <row r="43" spans="1:10" ht="27" customHeight="1">
      <c r="A43" s="147">
        <v>39</v>
      </c>
      <c r="B43" s="28" t="s">
        <v>607</v>
      </c>
      <c r="C43" s="141" t="s">
        <v>610</v>
      </c>
      <c r="D43" s="23"/>
      <c r="E43" s="24">
        <v>400000</v>
      </c>
      <c r="F43" s="24"/>
      <c r="G43" s="23"/>
      <c r="H43" s="32"/>
      <c r="I43" s="7"/>
      <c r="J43" s="7"/>
    </row>
    <row r="44" spans="1:10" ht="27" customHeight="1">
      <c r="A44" s="147">
        <v>40</v>
      </c>
      <c r="B44" s="28" t="s">
        <v>607</v>
      </c>
      <c r="C44" s="141" t="s">
        <v>611</v>
      </c>
      <c r="D44" s="23"/>
      <c r="E44" s="24">
        <v>500000</v>
      </c>
      <c r="F44" s="24"/>
      <c r="G44" s="23"/>
      <c r="H44" s="32"/>
      <c r="I44" s="7"/>
      <c r="J44" s="7"/>
    </row>
    <row r="45" spans="1:10" ht="27" customHeight="1">
      <c r="A45" s="147">
        <v>41</v>
      </c>
      <c r="B45" s="28" t="s">
        <v>607</v>
      </c>
      <c r="C45" s="141" t="s">
        <v>612</v>
      </c>
      <c r="D45" s="23"/>
      <c r="E45" s="24">
        <v>200000</v>
      </c>
      <c r="F45" s="24"/>
      <c r="G45" s="23"/>
      <c r="H45" s="32"/>
      <c r="I45" s="7"/>
      <c r="J45" s="7"/>
    </row>
    <row r="46" spans="1:10" ht="27" customHeight="1">
      <c r="A46" s="147">
        <v>42</v>
      </c>
      <c r="B46" s="28" t="s">
        <v>607</v>
      </c>
      <c r="C46" s="141" t="s">
        <v>613</v>
      </c>
      <c r="D46" s="23"/>
      <c r="E46" s="24">
        <v>200000</v>
      </c>
      <c r="F46" s="24"/>
      <c r="G46" s="23"/>
      <c r="H46" s="32"/>
      <c r="I46" s="7"/>
      <c r="J46" s="7"/>
    </row>
    <row r="47" spans="1:10" ht="27" customHeight="1">
      <c r="A47" s="147">
        <v>43</v>
      </c>
      <c r="B47" s="28" t="s">
        <v>607</v>
      </c>
      <c r="C47" s="141" t="s">
        <v>257</v>
      </c>
      <c r="D47" s="23"/>
      <c r="E47" s="24">
        <v>100000</v>
      </c>
      <c r="F47" s="24"/>
      <c r="G47" s="23"/>
      <c r="H47" s="32"/>
      <c r="I47" s="7"/>
      <c r="J47" s="7"/>
    </row>
    <row r="48" spans="1:10" ht="27" customHeight="1">
      <c r="A48" s="147">
        <v>44</v>
      </c>
      <c r="B48" s="28" t="s">
        <v>607</v>
      </c>
      <c r="C48" s="141" t="s">
        <v>614</v>
      </c>
      <c r="D48" s="23"/>
      <c r="E48" s="24">
        <v>50000</v>
      </c>
      <c r="F48" s="24"/>
      <c r="G48" s="23"/>
      <c r="H48" s="32"/>
      <c r="I48" s="7"/>
      <c r="J48" s="7"/>
    </row>
    <row r="49" spans="1:10" ht="27" customHeight="1">
      <c r="A49" s="147">
        <v>45</v>
      </c>
      <c r="B49" s="28" t="s">
        <v>607</v>
      </c>
      <c r="C49" s="141" t="s">
        <v>615</v>
      </c>
      <c r="D49" s="23"/>
      <c r="E49" s="24">
        <v>20000</v>
      </c>
      <c r="F49" s="24"/>
      <c r="G49" s="23"/>
      <c r="H49" s="32"/>
      <c r="I49" s="7"/>
      <c r="J49" s="7"/>
    </row>
    <row r="50" spans="1:10" ht="27" customHeight="1">
      <c r="A50" s="147">
        <v>46</v>
      </c>
      <c r="B50" s="28" t="s">
        <v>607</v>
      </c>
      <c r="C50" s="141" t="s">
        <v>196</v>
      </c>
      <c r="D50" s="23"/>
      <c r="E50" s="24">
        <v>500000</v>
      </c>
      <c r="F50" s="24"/>
      <c r="G50" s="23"/>
      <c r="H50" s="32"/>
      <c r="I50" s="7"/>
      <c r="J50" s="7"/>
    </row>
    <row r="51" spans="1:10" ht="27" customHeight="1">
      <c r="A51" s="147">
        <v>47</v>
      </c>
      <c r="B51" s="28" t="s">
        <v>607</v>
      </c>
      <c r="C51" s="141" t="s">
        <v>616</v>
      </c>
      <c r="D51" s="23"/>
      <c r="E51" s="24">
        <v>500000</v>
      </c>
      <c r="F51" s="24"/>
      <c r="G51" s="23"/>
      <c r="H51" s="32"/>
      <c r="I51" s="7"/>
      <c r="J51" s="7"/>
    </row>
    <row r="52" spans="1:10" ht="27" customHeight="1">
      <c r="A52" s="147">
        <v>48</v>
      </c>
      <c r="B52" s="28" t="s">
        <v>607</v>
      </c>
      <c r="C52" s="141" t="s">
        <v>617</v>
      </c>
      <c r="D52" s="23"/>
      <c r="E52" s="24">
        <v>500000</v>
      </c>
      <c r="F52" s="24"/>
      <c r="G52" s="23"/>
      <c r="H52" s="32"/>
      <c r="I52" s="7"/>
      <c r="J52" s="7"/>
    </row>
    <row r="53" spans="1:10" ht="27" customHeight="1">
      <c r="A53" s="147">
        <v>49</v>
      </c>
      <c r="B53" s="28" t="s">
        <v>607</v>
      </c>
      <c r="C53" s="141" t="s">
        <v>618</v>
      </c>
      <c r="D53" s="23"/>
      <c r="E53" s="24">
        <v>400000</v>
      </c>
      <c r="F53" s="24"/>
      <c r="G53" s="23"/>
      <c r="H53" s="32"/>
      <c r="I53" s="7"/>
      <c r="J53" s="7"/>
    </row>
    <row r="54" spans="1:10" ht="41.25" customHeight="1">
      <c r="A54" s="147">
        <v>50</v>
      </c>
      <c r="B54" s="28" t="s">
        <v>607</v>
      </c>
      <c r="C54" s="154" t="s">
        <v>619</v>
      </c>
      <c r="D54" s="23"/>
      <c r="E54" s="24"/>
      <c r="F54" s="24">
        <v>705000</v>
      </c>
      <c r="G54" s="23"/>
      <c r="H54" s="32"/>
      <c r="I54" s="7"/>
      <c r="J54" s="7"/>
    </row>
    <row r="55" spans="1:10" ht="27" customHeight="1">
      <c r="A55" s="147">
        <v>51</v>
      </c>
      <c r="B55" s="28" t="s">
        <v>607</v>
      </c>
      <c r="C55" s="141" t="s">
        <v>620</v>
      </c>
      <c r="D55" s="23"/>
      <c r="E55" s="24"/>
      <c r="F55" s="24">
        <v>125000</v>
      </c>
      <c r="G55" s="23"/>
      <c r="H55" s="32"/>
      <c r="I55" s="7"/>
      <c r="J55" s="7"/>
    </row>
    <row r="56" spans="1:10" ht="27" customHeight="1">
      <c r="A56" s="147">
        <v>52</v>
      </c>
      <c r="B56" s="28" t="s">
        <v>607</v>
      </c>
      <c r="C56" s="141" t="s">
        <v>23</v>
      </c>
      <c r="D56" s="23"/>
      <c r="E56" s="24"/>
      <c r="F56" s="24">
        <v>540000</v>
      </c>
      <c r="G56" s="23"/>
      <c r="H56" s="32"/>
      <c r="I56" s="7"/>
      <c r="J56" s="7"/>
    </row>
    <row r="57" spans="1:10" ht="27" customHeight="1">
      <c r="A57" s="147">
        <v>53</v>
      </c>
      <c r="B57" s="28" t="s">
        <v>607</v>
      </c>
      <c r="C57" s="141" t="s">
        <v>621</v>
      </c>
      <c r="D57" s="23"/>
      <c r="E57" s="24"/>
      <c r="F57" s="24">
        <v>360000</v>
      </c>
      <c r="G57" s="23"/>
      <c r="H57" s="32"/>
      <c r="I57" s="7"/>
      <c r="J57" s="7"/>
    </row>
    <row r="58" spans="1:10" ht="27" customHeight="1">
      <c r="A58" s="147">
        <v>54</v>
      </c>
      <c r="B58" s="28" t="s">
        <v>607</v>
      </c>
      <c r="C58" s="141" t="s">
        <v>622</v>
      </c>
      <c r="D58" s="23"/>
      <c r="E58" s="24">
        <v>200000</v>
      </c>
      <c r="F58" s="24"/>
      <c r="G58" s="23"/>
      <c r="H58" s="32"/>
      <c r="I58" s="7"/>
      <c r="J58" s="7"/>
    </row>
    <row r="59" spans="1:10" ht="27" customHeight="1">
      <c r="A59" s="147">
        <v>55</v>
      </c>
      <c r="B59" s="28" t="s">
        <v>623</v>
      </c>
      <c r="C59" s="141" t="s">
        <v>365</v>
      </c>
      <c r="D59" s="23"/>
      <c r="E59" s="24">
        <v>500000</v>
      </c>
      <c r="F59" s="24"/>
      <c r="G59" s="23"/>
      <c r="H59" s="32"/>
      <c r="I59" s="7"/>
      <c r="J59" s="7"/>
    </row>
    <row r="60" spans="1:10" ht="27" customHeight="1">
      <c r="A60" s="147">
        <v>56</v>
      </c>
      <c r="B60" s="28" t="s">
        <v>623</v>
      </c>
      <c r="C60" s="141" t="s">
        <v>92</v>
      </c>
      <c r="D60" s="136"/>
      <c r="E60" s="73">
        <v>300000</v>
      </c>
      <c r="F60" s="24"/>
      <c r="G60" s="23"/>
      <c r="H60" s="155"/>
      <c r="I60" s="7"/>
      <c r="J60" s="7"/>
    </row>
    <row r="61" spans="1:10" ht="27" customHeight="1">
      <c r="A61" s="147">
        <v>57</v>
      </c>
      <c r="B61" s="28" t="s">
        <v>623</v>
      </c>
      <c r="C61" s="141" t="s">
        <v>624</v>
      </c>
      <c r="D61" s="23"/>
      <c r="E61" s="24">
        <v>500000</v>
      </c>
      <c r="F61" s="24"/>
      <c r="G61" s="23"/>
      <c r="H61" s="32"/>
      <c r="I61" s="7"/>
      <c r="J61" s="7"/>
    </row>
    <row r="62" spans="1:10" ht="27" customHeight="1">
      <c r="A62" s="147">
        <v>58</v>
      </c>
      <c r="B62" s="28" t="s">
        <v>623</v>
      </c>
      <c r="C62" s="141" t="s">
        <v>625</v>
      </c>
      <c r="D62" s="23"/>
      <c r="E62" s="24">
        <v>1000000</v>
      </c>
      <c r="F62" s="24"/>
      <c r="G62" s="23"/>
      <c r="H62" s="32"/>
      <c r="I62" s="7"/>
      <c r="J62" s="7"/>
    </row>
    <row r="63" spans="1:10" ht="27" customHeight="1">
      <c r="A63" s="147">
        <v>59</v>
      </c>
      <c r="B63" s="28" t="s">
        <v>623</v>
      </c>
      <c r="C63" s="141" t="s">
        <v>567</v>
      </c>
      <c r="D63" s="23"/>
      <c r="E63" s="24"/>
      <c r="F63" s="24">
        <v>250000</v>
      </c>
      <c r="G63" s="23"/>
      <c r="H63" s="32"/>
      <c r="I63" s="7"/>
      <c r="J63" s="7"/>
    </row>
    <row r="64" spans="1:10" ht="27" customHeight="1">
      <c r="A64" s="147">
        <v>60</v>
      </c>
      <c r="B64" s="28" t="s">
        <v>623</v>
      </c>
      <c r="C64" s="141" t="s">
        <v>478</v>
      </c>
      <c r="D64" s="23"/>
      <c r="E64" s="24"/>
      <c r="F64" s="24">
        <v>660000</v>
      </c>
      <c r="G64" s="23"/>
      <c r="H64" s="32"/>
      <c r="I64" s="7"/>
      <c r="J64" s="7"/>
    </row>
    <row r="65" spans="1:10" ht="27" customHeight="1">
      <c r="A65" s="147">
        <v>61</v>
      </c>
      <c r="B65" s="28" t="s">
        <v>623</v>
      </c>
      <c r="C65" s="141" t="s">
        <v>334</v>
      </c>
      <c r="D65" s="23" t="s">
        <v>200</v>
      </c>
      <c r="E65" s="24"/>
      <c r="F65" s="24"/>
      <c r="G65" s="23"/>
      <c r="H65" s="32"/>
      <c r="I65" s="7"/>
      <c r="J65" s="7"/>
    </row>
    <row r="66" spans="1:10" ht="27" customHeight="1">
      <c r="A66" s="147">
        <v>62</v>
      </c>
      <c r="B66" s="28" t="s">
        <v>623</v>
      </c>
      <c r="C66" s="141" t="s">
        <v>22</v>
      </c>
      <c r="D66" s="23"/>
      <c r="E66" s="24"/>
      <c r="F66" s="24">
        <v>624000</v>
      </c>
      <c r="G66" s="23"/>
      <c r="H66" s="32"/>
      <c r="I66" s="7"/>
      <c r="J66" s="7"/>
    </row>
    <row r="67" spans="1:10" ht="27" customHeight="1">
      <c r="A67" s="147">
        <v>63</v>
      </c>
      <c r="B67" s="28" t="s">
        <v>623</v>
      </c>
      <c r="C67" s="142" t="s">
        <v>23</v>
      </c>
      <c r="D67" s="109"/>
      <c r="E67" s="110"/>
      <c r="F67" s="110">
        <v>540000</v>
      </c>
      <c r="G67" s="109"/>
      <c r="H67" s="111"/>
      <c r="I67" s="7"/>
      <c r="J67" s="7"/>
    </row>
    <row r="68" spans="1:10" ht="27" customHeight="1">
      <c r="A68" s="147">
        <v>64</v>
      </c>
      <c r="B68" s="28" t="s">
        <v>623</v>
      </c>
      <c r="C68" s="142" t="s">
        <v>104</v>
      </c>
      <c r="D68" s="109" t="s">
        <v>127</v>
      </c>
      <c r="E68" s="110"/>
      <c r="F68" s="110"/>
      <c r="G68" s="109"/>
      <c r="H68" s="111"/>
      <c r="I68" s="7"/>
      <c r="J68" s="7"/>
    </row>
    <row r="69" spans="1:10" ht="27" customHeight="1">
      <c r="A69" s="147">
        <v>65</v>
      </c>
      <c r="B69" s="28" t="s">
        <v>623</v>
      </c>
      <c r="C69" s="142" t="s">
        <v>148</v>
      </c>
      <c r="D69" s="109"/>
      <c r="E69" s="110"/>
      <c r="F69" s="110">
        <v>300000</v>
      </c>
      <c r="G69" s="109"/>
      <c r="H69" s="111"/>
      <c r="I69" s="7"/>
      <c r="J69" s="7"/>
    </row>
    <row r="70" spans="1:10" ht="27" customHeight="1">
      <c r="A70" s="147">
        <v>66</v>
      </c>
      <c r="B70" s="28" t="s">
        <v>623</v>
      </c>
      <c r="C70" s="142" t="s">
        <v>626</v>
      </c>
      <c r="D70" s="109"/>
      <c r="E70" s="110"/>
      <c r="F70" s="110">
        <v>80000</v>
      </c>
      <c r="G70" s="109"/>
      <c r="H70" s="111"/>
      <c r="I70" s="7"/>
      <c r="J70" s="7"/>
    </row>
    <row r="71" spans="1:10" ht="27" customHeight="1">
      <c r="A71" s="147">
        <v>67</v>
      </c>
      <c r="B71" s="28" t="s">
        <v>623</v>
      </c>
      <c r="C71" s="141" t="s">
        <v>627</v>
      </c>
      <c r="D71" s="23"/>
      <c r="E71" s="24"/>
      <c r="F71" s="24">
        <v>20000</v>
      </c>
      <c r="G71" s="23"/>
      <c r="H71" s="32"/>
      <c r="I71" s="7"/>
      <c r="J71" s="7"/>
    </row>
    <row r="72" spans="1:10" ht="27" customHeight="1">
      <c r="A72" s="147">
        <v>68</v>
      </c>
      <c r="B72" s="28"/>
      <c r="C72" s="141" t="s">
        <v>47</v>
      </c>
      <c r="D72" s="23"/>
      <c r="E72" s="24"/>
      <c r="F72" s="24">
        <v>17600</v>
      </c>
      <c r="G72" s="23"/>
      <c r="H72" s="32"/>
      <c r="I72" s="7"/>
      <c r="J72" s="7"/>
    </row>
    <row r="73" spans="1:10" ht="27" customHeight="1">
      <c r="A73" s="47">
        <v>69</v>
      </c>
      <c r="B73" s="48"/>
      <c r="C73" s="143" t="s">
        <v>106</v>
      </c>
      <c r="D73" s="50"/>
      <c r="E73" s="51">
        <v>5089</v>
      </c>
      <c r="F73" s="51"/>
      <c r="G73" s="50"/>
      <c r="H73" s="52"/>
      <c r="I73" s="7"/>
      <c r="J73" s="7"/>
    </row>
    <row r="74" spans="1:8" ht="22.5" customHeight="1">
      <c r="A74" s="53"/>
      <c r="B74" s="54"/>
      <c r="C74" s="55" t="s">
        <v>48</v>
      </c>
      <c r="D74" s="54"/>
      <c r="E74" s="56">
        <f>SUM(E5:E73)</f>
        <v>13775089</v>
      </c>
      <c r="F74" s="57">
        <f>SUM(F5:F72)</f>
        <v>11763600</v>
      </c>
      <c r="G74" s="58">
        <f>G4+E74-F74</f>
        <v>191177582</v>
      </c>
      <c r="H74" s="54"/>
    </row>
    <row r="75" spans="1:8" ht="18.75" customHeight="1">
      <c r="A75" s="59"/>
      <c r="B75" s="60"/>
      <c r="C75" s="61"/>
      <c r="D75" s="60"/>
      <c r="E75" s="62"/>
      <c r="F75" s="60"/>
      <c r="G75" s="60"/>
      <c r="H75" s="60"/>
    </row>
    <row r="76" spans="1:8" ht="15" customHeight="1">
      <c r="A76" s="63"/>
      <c r="B76" s="63"/>
      <c r="C76" s="64"/>
      <c r="D76" s="63"/>
      <c r="E76" s="63"/>
      <c r="F76" s="63"/>
      <c r="G76" s="63"/>
      <c r="H76" s="63"/>
    </row>
    <row r="77" spans="1:8" ht="15" customHeight="1">
      <c r="A77" s="63"/>
      <c r="B77" s="63"/>
      <c r="C77" s="64"/>
      <c r="D77" s="63"/>
      <c r="E77" s="63"/>
      <c r="F77" s="63"/>
      <c r="G77" s="63"/>
      <c r="H77" s="63"/>
    </row>
    <row r="78" spans="1:8" ht="15" customHeight="1">
      <c r="A78" s="63"/>
      <c r="B78" s="63"/>
      <c r="C78" s="65"/>
      <c r="D78" s="63"/>
      <c r="E78" s="63"/>
      <c r="F78" s="63"/>
      <c r="G78" s="63"/>
      <c r="H78" s="63"/>
    </row>
    <row r="79" spans="1:8" ht="15" customHeight="1">
      <c r="A79" s="63"/>
      <c r="B79" s="63"/>
      <c r="C79" s="156"/>
      <c r="D79" s="63"/>
      <c r="E79" s="63"/>
      <c r="F79" s="63"/>
      <c r="G79" s="63"/>
      <c r="H79" s="63"/>
    </row>
    <row r="80" spans="1:8" ht="15" customHeight="1">
      <c r="A80" s="63"/>
      <c r="B80" s="63"/>
      <c r="C80" s="114"/>
      <c r="D80" s="63"/>
      <c r="E80" s="63"/>
      <c r="F80" s="63"/>
      <c r="G80" s="63"/>
      <c r="H80" s="63"/>
    </row>
    <row r="81" spans="1:8" ht="15" customHeight="1">
      <c r="A81" s="63"/>
      <c r="B81" s="63"/>
      <c r="C81" s="114"/>
      <c r="D81" s="63"/>
      <c r="E81" s="63"/>
      <c r="F81" s="63"/>
      <c r="G81" s="63"/>
      <c r="H81" s="63"/>
    </row>
    <row r="82" spans="1:8" ht="15" customHeight="1">
      <c r="A82" s="63"/>
      <c r="B82" s="63"/>
      <c r="C82" s="114"/>
      <c r="D82" s="63"/>
      <c r="E82" s="63"/>
      <c r="F82" s="63"/>
      <c r="G82" s="63"/>
      <c r="H82" s="63"/>
    </row>
    <row r="83" spans="1:8" ht="15" customHeight="1">
      <c r="A83" s="63"/>
      <c r="B83" s="63"/>
      <c r="C83" s="114" t="s">
        <v>628</v>
      </c>
      <c r="D83" s="63"/>
      <c r="E83" s="63"/>
      <c r="F83" s="63"/>
      <c r="G83" s="63"/>
      <c r="H83" s="63"/>
    </row>
    <row r="84" spans="1:8" ht="15" customHeight="1">
      <c r="A84" s="63"/>
      <c r="B84" s="63"/>
      <c r="C84" s="114"/>
      <c r="D84" s="63"/>
      <c r="E84" s="63"/>
      <c r="F84" s="63"/>
      <c r="G84" s="63"/>
      <c r="H84" s="63"/>
    </row>
    <row r="85" spans="1:8" ht="15" customHeight="1">
      <c r="A85" s="63"/>
      <c r="B85" s="63"/>
      <c r="C85" s="114"/>
      <c r="D85" s="63"/>
      <c r="E85" s="63"/>
      <c r="F85" s="63"/>
      <c r="G85" s="63"/>
      <c r="H85" s="63"/>
    </row>
    <row r="86" spans="1:8" ht="15" customHeight="1">
      <c r="A86" s="63"/>
      <c r="B86" s="63"/>
      <c r="C86" s="68"/>
      <c r="D86" s="63"/>
      <c r="E86" s="63"/>
      <c r="F86" s="63"/>
      <c r="G86" s="63"/>
      <c r="H86" s="63"/>
    </row>
    <row r="87" spans="1:8" ht="15" customHeight="1">
      <c r="A87" s="63"/>
      <c r="B87" s="63"/>
      <c r="C87" s="68"/>
      <c r="D87" s="63"/>
      <c r="E87" s="63"/>
      <c r="F87" s="63"/>
      <c r="G87" s="63"/>
      <c r="H87" s="63"/>
    </row>
    <row r="88" spans="1:8" ht="15" customHeight="1">
      <c r="A88" s="63"/>
      <c r="B88" s="63"/>
      <c r="C88" s="68"/>
      <c r="D88" s="63"/>
      <c r="E88" s="63"/>
      <c r="F88" s="63"/>
      <c r="G88" s="63"/>
      <c r="H88" s="63"/>
    </row>
    <row r="89" spans="1:8" ht="15" customHeight="1">
      <c r="A89" s="63"/>
      <c r="B89" s="63"/>
      <c r="C89" s="114"/>
      <c r="D89" s="63"/>
      <c r="E89" s="63"/>
      <c r="F89" s="63"/>
      <c r="G89" s="63"/>
      <c r="H89" s="63"/>
    </row>
    <row r="90" ht="15" customHeight="1">
      <c r="C90" s="114"/>
    </row>
    <row r="91" ht="15" customHeight="1">
      <c r="C91" s="114"/>
    </row>
    <row r="92" ht="15" customHeight="1">
      <c r="C92" s="114"/>
    </row>
    <row r="93" ht="15" customHeight="1">
      <c r="C93" s="114"/>
    </row>
    <row r="94" ht="15" customHeight="1">
      <c r="C94" s="114"/>
    </row>
    <row r="95" ht="15" customHeight="1">
      <c r="C95" s="114"/>
    </row>
    <row r="96" ht="15" customHeight="1">
      <c r="C96" s="68"/>
    </row>
    <row r="97" ht="15" customHeight="1">
      <c r="C97" s="114"/>
    </row>
    <row r="98" ht="15" customHeight="1">
      <c r="C98" s="114"/>
    </row>
    <row r="99" ht="15" customHeight="1">
      <c r="C99" s="68"/>
    </row>
    <row r="100" ht="15" customHeight="1">
      <c r="C100" s="68"/>
    </row>
    <row r="101" ht="15" customHeight="1">
      <c r="C101" s="80"/>
    </row>
    <row r="102" ht="15" customHeight="1">
      <c r="C102" s="80"/>
    </row>
    <row r="103" ht="15" customHeight="1">
      <c r="C103" s="68"/>
    </row>
    <row r="104" ht="15" customHeight="1">
      <c r="C104" s="68"/>
    </row>
    <row r="105" ht="15" customHeight="1">
      <c r="C105" s="80"/>
    </row>
    <row r="106" ht="15" customHeight="1">
      <c r="C106" s="80"/>
    </row>
    <row r="107" ht="15" customHeight="1">
      <c r="C107" s="68"/>
    </row>
    <row r="108" ht="15" customHeight="1">
      <c r="C108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7"/>
  <sheetViews>
    <sheetView zoomScale="85" zoomScaleNormal="85" zoomScalePageLayoutView="0" workbookViewId="0" topLeftCell="A1">
      <selection activeCell="C42" sqref="C42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25.2812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9.8515625" style="1" customWidth="1"/>
    <col min="9" max="16384" width="9.28125" style="1" customWidth="1"/>
  </cols>
  <sheetData>
    <row r="1" spans="1:10" ht="27" customHeight="1">
      <c r="A1" s="2" t="s">
        <v>629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630</v>
      </c>
      <c r="C4" s="69"/>
      <c r="D4" s="15"/>
      <c r="E4" s="16"/>
      <c r="F4" s="17"/>
      <c r="G4" s="18">
        <f>'tháng10-2017'!G74</f>
        <v>191177582</v>
      </c>
      <c r="H4" s="19"/>
      <c r="I4" s="7"/>
      <c r="J4" s="7"/>
    </row>
    <row r="5" spans="1:10" s="153" customFormat="1" ht="27" customHeight="1">
      <c r="A5" s="147">
        <v>1</v>
      </c>
      <c r="B5" s="99">
        <v>42836</v>
      </c>
      <c r="C5" s="148" t="s">
        <v>631</v>
      </c>
      <c r="D5" s="149"/>
      <c r="E5" s="150">
        <v>250000</v>
      </c>
      <c r="F5" s="149"/>
      <c r="G5" s="151"/>
      <c r="H5" s="147"/>
      <c r="I5" s="152"/>
      <c r="J5" s="152"/>
    </row>
    <row r="6" spans="1:10" ht="27" customHeight="1">
      <c r="A6" s="147">
        <v>2</v>
      </c>
      <c r="B6" s="99">
        <v>42836</v>
      </c>
      <c r="C6" s="148" t="s">
        <v>632</v>
      </c>
      <c r="D6" s="149"/>
      <c r="E6" s="150">
        <v>1000000</v>
      </c>
      <c r="F6" s="150"/>
      <c r="G6" s="151"/>
      <c r="H6" s="147"/>
      <c r="I6" s="7"/>
      <c r="J6" s="7"/>
    </row>
    <row r="7" spans="1:10" ht="27" customHeight="1">
      <c r="A7" s="147">
        <v>3</v>
      </c>
      <c r="B7" s="99">
        <v>42836</v>
      </c>
      <c r="C7" s="148" t="s">
        <v>633</v>
      </c>
      <c r="D7" s="149"/>
      <c r="E7" s="150"/>
      <c r="F7" s="150">
        <v>480000</v>
      </c>
      <c r="G7" s="151"/>
      <c r="H7" s="147"/>
      <c r="I7" s="7"/>
      <c r="J7" s="7"/>
    </row>
    <row r="8" spans="1:10" ht="27" customHeight="1">
      <c r="A8" s="147">
        <v>4</v>
      </c>
      <c r="B8" s="99">
        <v>42836</v>
      </c>
      <c r="C8" s="148" t="s">
        <v>186</v>
      </c>
      <c r="D8" s="149"/>
      <c r="E8" s="150"/>
      <c r="F8" s="150">
        <v>180000</v>
      </c>
      <c r="G8" s="151"/>
      <c r="H8" s="147"/>
      <c r="I8" s="7"/>
      <c r="J8" s="7"/>
    </row>
    <row r="9" spans="1:10" ht="27" customHeight="1">
      <c r="A9" s="147">
        <v>5</v>
      </c>
      <c r="B9" s="99">
        <v>42836</v>
      </c>
      <c r="C9" s="100" t="s">
        <v>568</v>
      </c>
      <c r="D9" s="101"/>
      <c r="E9" s="102"/>
      <c r="F9" s="103">
        <v>130000</v>
      </c>
      <c r="G9" s="104"/>
      <c r="H9" s="105"/>
      <c r="I9" s="7"/>
      <c r="J9" s="7"/>
    </row>
    <row r="10" spans="1:10" ht="27" customHeight="1">
      <c r="A10" s="147">
        <v>6</v>
      </c>
      <c r="B10" s="99">
        <v>42836</v>
      </c>
      <c r="C10" s="71" t="s">
        <v>332</v>
      </c>
      <c r="D10" s="136"/>
      <c r="E10" s="74"/>
      <c r="F10" s="24">
        <v>250000</v>
      </c>
      <c r="G10" s="25"/>
      <c r="H10" s="89"/>
      <c r="I10" s="7"/>
      <c r="J10" s="7"/>
    </row>
    <row r="11" spans="1:10" ht="27" customHeight="1">
      <c r="A11" s="147">
        <v>7</v>
      </c>
      <c r="B11" s="99">
        <v>42836</v>
      </c>
      <c r="C11" s="29" t="s">
        <v>634</v>
      </c>
      <c r="D11" s="23"/>
      <c r="E11" s="75"/>
      <c r="F11" s="24">
        <v>910000</v>
      </c>
      <c r="G11" s="31"/>
      <c r="H11" s="91"/>
      <c r="I11" s="7"/>
      <c r="J11" s="7"/>
    </row>
    <row r="12" spans="1:10" ht="25.5" customHeight="1">
      <c r="A12" s="147">
        <v>8</v>
      </c>
      <c r="B12" s="99">
        <v>42836</v>
      </c>
      <c r="C12" s="29" t="s">
        <v>23</v>
      </c>
      <c r="D12" s="95"/>
      <c r="E12" s="24"/>
      <c r="F12" s="24">
        <v>420000</v>
      </c>
      <c r="G12" s="31"/>
      <c r="H12" s="89"/>
      <c r="I12" s="7"/>
      <c r="J12" s="7"/>
    </row>
    <row r="13" spans="1:10" ht="27" customHeight="1">
      <c r="A13" s="147">
        <v>9</v>
      </c>
      <c r="B13" s="99">
        <v>42836</v>
      </c>
      <c r="C13" s="29" t="s">
        <v>341</v>
      </c>
      <c r="D13" s="30"/>
      <c r="E13" s="24"/>
      <c r="F13" s="24">
        <v>185000</v>
      </c>
      <c r="G13" s="31"/>
      <c r="H13" s="92"/>
      <c r="I13" s="7"/>
      <c r="J13" s="7"/>
    </row>
    <row r="14" spans="1:10" ht="27" customHeight="1">
      <c r="A14" s="147">
        <v>10</v>
      </c>
      <c r="B14" s="99">
        <v>42836</v>
      </c>
      <c r="C14" s="33" t="s">
        <v>635</v>
      </c>
      <c r="D14" s="34"/>
      <c r="E14" s="24"/>
      <c r="F14" s="24">
        <v>185000</v>
      </c>
      <c r="G14" s="35"/>
      <c r="H14" s="92"/>
      <c r="I14" s="7"/>
      <c r="J14" s="7"/>
    </row>
    <row r="15" spans="1:10" ht="27" customHeight="1">
      <c r="A15" s="147">
        <v>11</v>
      </c>
      <c r="B15" s="99">
        <v>42836</v>
      </c>
      <c r="C15" s="29" t="s">
        <v>595</v>
      </c>
      <c r="D15" s="23" t="s">
        <v>636</v>
      </c>
      <c r="E15" s="24"/>
      <c r="F15" s="24"/>
      <c r="G15" s="35"/>
      <c r="H15" s="89"/>
      <c r="I15" s="7"/>
      <c r="J15" s="7"/>
    </row>
    <row r="16" spans="1:10" ht="26.25" customHeight="1">
      <c r="A16" s="147">
        <v>12</v>
      </c>
      <c r="B16" s="99">
        <v>43080</v>
      </c>
      <c r="C16" s="29" t="s">
        <v>637</v>
      </c>
      <c r="D16" s="37"/>
      <c r="E16" s="24">
        <v>200000</v>
      </c>
      <c r="F16" s="24"/>
      <c r="G16" s="37"/>
      <c r="H16" s="92"/>
      <c r="I16" s="9"/>
      <c r="J16" s="9"/>
    </row>
    <row r="17" spans="1:10" ht="27" customHeight="1">
      <c r="A17" s="147">
        <v>13</v>
      </c>
      <c r="B17" s="99">
        <v>43080</v>
      </c>
      <c r="C17" s="106" t="s">
        <v>638</v>
      </c>
      <c r="D17" s="39"/>
      <c r="E17" s="24">
        <v>500000</v>
      </c>
      <c r="F17" s="24"/>
      <c r="G17" s="37"/>
      <c r="H17" s="89"/>
      <c r="I17" s="9"/>
      <c r="J17" s="9"/>
    </row>
    <row r="18" spans="1:10" ht="27.75" customHeight="1">
      <c r="A18" s="147">
        <v>14</v>
      </c>
      <c r="B18" s="99">
        <v>43080</v>
      </c>
      <c r="C18" s="107" t="s">
        <v>639</v>
      </c>
      <c r="D18" s="115"/>
      <c r="E18" s="24">
        <v>500000</v>
      </c>
      <c r="F18" s="24"/>
      <c r="G18" s="37"/>
      <c r="H18" s="92"/>
      <c r="I18" s="9"/>
      <c r="J18" s="9"/>
    </row>
    <row r="19" spans="1:10" ht="28.5" customHeight="1">
      <c r="A19" s="147">
        <v>15</v>
      </c>
      <c r="B19" s="99">
        <v>43080</v>
      </c>
      <c r="C19" s="93" t="s">
        <v>640</v>
      </c>
      <c r="D19" s="37"/>
      <c r="E19" s="24">
        <v>500000</v>
      </c>
      <c r="F19" s="24"/>
      <c r="G19" s="37"/>
      <c r="H19" s="92"/>
      <c r="I19" s="9"/>
      <c r="J19" s="9"/>
    </row>
    <row r="20" spans="1:10" ht="27" customHeight="1">
      <c r="A20" s="147">
        <v>16</v>
      </c>
      <c r="B20" s="99">
        <v>43080</v>
      </c>
      <c r="C20" s="107" t="s">
        <v>542</v>
      </c>
      <c r="D20" s="39"/>
      <c r="E20" s="24"/>
      <c r="F20" s="24">
        <v>250000</v>
      </c>
      <c r="G20" s="23"/>
      <c r="H20" s="92"/>
      <c r="I20" s="7"/>
      <c r="J20" s="42"/>
    </row>
    <row r="21" spans="1:10" ht="29.25" customHeight="1">
      <c r="A21" s="147">
        <v>17</v>
      </c>
      <c r="B21" s="99">
        <v>43080</v>
      </c>
      <c r="C21" s="107" t="s">
        <v>334</v>
      </c>
      <c r="D21" s="23" t="s">
        <v>200</v>
      </c>
      <c r="E21" s="24"/>
      <c r="F21" s="24"/>
      <c r="G21" s="23"/>
      <c r="H21" s="116" t="s">
        <v>641</v>
      </c>
      <c r="I21" s="7"/>
      <c r="J21" s="42"/>
    </row>
    <row r="22" spans="1:10" ht="26.25" customHeight="1">
      <c r="A22" s="147">
        <v>18</v>
      </c>
      <c r="B22" s="99">
        <v>43080</v>
      </c>
      <c r="C22" s="93" t="s">
        <v>642</v>
      </c>
      <c r="D22" s="23" t="s">
        <v>643</v>
      </c>
      <c r="E22" s="24"/>
      <c r="F22" s="24"/>
      <c r="G22" s="23"/>
      <c r="H22" s="92"/>
      <c r="I22" s="7"/>
      <c r="J22" s="42"/>
    </row>
    <row r="23" spans="1:10" ht="25.5" customHeight="1">
      <c r="A23" s="147">
        <v>19</v>
      </c>
      <c r="B23" s="99">
        <v>43080</v>
      </c>
      <c r="C23" s="93" t="s">
        <v>314</v>
      </c>
      <c r="D23" s="23"/>
      <c r="E23" s="24"/>
      <c r="F23" s="24">
        <v>660000</v>
      </c>
      <c r="G23" s="23"/>
      <c r="H23" s="92"/>
      <c r="I23" s="7"/>
      <c r="J23" s="42"/>
    </row>
    <row r="24" spans="1:10" ht="24.75" customHeight="1">
      <c r="A24" s="147">
        <v>20</v>
      </c>
      <c r="B24" s="99">
        <v>43080</v>
      </c>
      <c r="C24" s="40" t="s">
        <v>149</v>
      </c>
      <c r="D24" s="23"/>
      <c r="E24" s="24"/>
      <c r="F24" s="24">
        <v>662000</v>
      </c>
      <c r="G24" s="23"/>
      <c r="H24" s="157"/>
      <c r="I24" s="7"/>
      <c r="J24" s="42"/>
    </row>
    <row r="25" spans="1:10" ht="24" customHeight="1">
      <c r="A25" s="147">
        <v>21</v>
      </c>
      <c r="B25" s="99">
        <v>43080</v>
      </c>
      <c r="C25" s="106" t="s">
        <v>568</v>
      </c>
      <c r="D25" s="23"/>
      <c r="E25" s="24"/>
      <c r="F25" s="24">
        <v>120000</v>
      </c>
      <c r="G25" s="23"/>
      <c r="H25" s="92"/>
      <c r="I25" s="7"/>
      <c r="J25" s="42"/>
    </row>
    <row r="26" spans="1:10" ht="24.75" customHeight="1">
      <c r="A26" s="147">
        <v>22</v>
      </c>
      <c r="B26" s="99">
        <v>43080</v>
      </c>
      <c r="C26" s="116" t="s">
        <v>644</v>
      </c>
      <c r="D26" s="23"/>
      <c r="E26" s="24"/>
      <c r="F26" s="24">
        <v>300000</v>
      </c>
      <c r="G26" s="23"/>
      <c r="H26" s="92"/>
      <c r="I26" s="7"/>
      <c r="J26" s="42"/>
    </row>
    <row r="27" spans="1:10" ht="27" customHeight="1">
      <c r="A27" s="147">
        <v>23</v>
      </c>
      <c r="B27" s="99" t="s">
        <v>645</v>
      </c>
      <c r="C27" s="116" t="s">
        <v>646</v>
      </c>
      <c r="D27" s="23"/>
      <c r="E27" s="24">
        <v>200000</v>
      </c>
      <c r="F27" s="24"/>
      <c r="G27" s="23"/>
      <c r="H27" s="32"/>
      <c r="I27" s="7"/>
      <c r="J27" s="42"/>
    </row>
    <row r="28" spans="1:10" ht="27" customHeight="1">
      <c r="A28" s="147">
        <v>24</v>
      </c>
      <c r="B28" s="28" t="s">
        <v>645</v>
      </c>
      <c r="C28" s="116" t="s">
        <v>647</v>
      </c>
      <c r="D28" s="23"/>
      <c r="E28" s="24">
        <v>200000</v>
      </c>
      <c r="F28" s="24"/>
      <c r="G28" s="23"/>
      <c r="H28" s="32"/>
      <c r="I28" s="7"/>
      <c r="J28" s="42"/>
    </row>
    <row r="29" spans="1:10" ht="27" customHeight="1">
      <c r="A29" s="147">
        <v>25</v>
      </c>
      <c r="B29" s="28" t="s">
        <v>648</v>
      </c>
      <c r="C29" s="116" t="s">
        <v>649</v>
      </c>
      <c r="D29" s="23"/>
      <c r="E29" s="24">
        <v>100000</v>
      </c>
      <c r="F29" s="24"/>
      <c r="G29" s="23"/>
      <c r="H29" s="32"/>
      <c r="I29" s="7"/>
      <c r="J29" s="42"/>
    </row>
    <row r="30" spans="1:10" ht="27" customHeight="1">
      <c r="A30" s="147">
        <v>26</v>
      </c>
      <c r="B30" s="28" t="s">
        <v>650</v>
      </c>
      <c r="C30" s="116" t="s">
        <v>651</v>
      </c>
      <c r="D30" s="23"/>
      <c r="E30" s="24">
        <v>200000</v>
      </c>
      <c r="F30" s="24"/>
      <c r="G30" s="23"/>
      <c r="H30" s="32"/>
      <c r="I30" s="7"/>
      <c r="J30" s="42"/>
    </row>
    <row r="31" spans="1:10" ht="27" customHeight="1">
      <c r="A31" s="147">
        <v>27</v>
      </c>
      <c r="B31" s="28" t="s">
        <v>652</v>
      </c>
      <c r="C31" s="116" t="s">
        <v>653</v>
      </c>
      <c r="D31" s="23"/>
      <c r="E31" s="24">
        <v>1000000</v>
      </c>
      <c r="F31" s="24"/>
      <c r="G31" s="23"/>
      <c r="H31" s="32"/>
      <c r="I31" s="7" t="s">
        <v>654</v>
      </c>
      <c r="J31" s="42"/>
    </row>
    <row r="32" spans="1:10" ht="27" customHeight="1">
      <c r="A32" s="147">
        <v>28</v>
      </c>
      <c r="B32" s="28" t="s">
        <v>655</v>
      </c>
      <c r="C32" s="116" t="s">
        <v>656</v>
      </c>
      <c r="D32" s="23" t="s">
        <v>500</v>
      </c>
      <c r="E32" s="24"/>
      <c r="F32" s="24"/>
      <c r="G32" s="23"/>
      <c r="H32" s="32"/>
      <c r="I32" s="7"/>
      <c r="J32" s="7"/>
    </row>
    <row r="33" spans="1:10" ht="25.5" customHeight="1">
      <c r="A33" s="147">
        <v>29</v>
      </c>
      <c r="B33" s="28" t="s">
        <v>657</v>
      </c>
      <c r="C33" s="116" t="s">
        <v>658</v>
      </c>
      <c r="D33" s="23"/>
      <c r="E33" s="24"/>
      <c r="F33" s="24">
        <v>485000</v>
      </c>
      <c r="G33" s="23"/>
      <c r="H33" s="32"/>
      <c r="I33" s="7"/>
      <c r="J33" s="7"/>
    </row>
    <row r="34" spans="1:10" ht="25.5" customHeight="1">
      <c r="A34" s="147">
        <v>30</v>
      </c>
      <c r="B34" s="28" t="s">
        <v>659</v>
      </c>
      <c r="C34" s="116" t="s">
        <v>660</v>
      </c>
      <c r="D34" s="23"/>
      <c r="E34" s="24"/>
      <c r="F34" s="24">
        <v>100000</v>
      </c>
      <c r="G34" s="23"/>
      <c r="H34" s="32"/>
      <c r="I34" s="7"/>
      <c r="J34" s="7"/>
    </row>
    <row r="35" spans="1:10" ht="26.25" customHeight="1">
      <c r="A35" s="147">
        <v>31</v>
      </c>
      <c r="B35" s="28" t="s">
        <v>661</v>
      </c>
      <c r="C35" s="116" t="s">
        <v>332</v>
      </c>
      <c r="D35" s="23"/>
      <c r="E35" s="24"/>
      <c r="F35" s="24">
        <v>250000</v>
      </c>
      <c r="G35" s="23"/>
      <c r="H35" s="32"/>
      <c r="I35" s="7"/>
      <c r="J35" s="7"/>
    </row>
    <row r="36" spans="1:10" ht="26.25" customHeight="1">
      <c r="A36" s="147">
        <v>32</v>
      </c>
      <c r="B36" s="28" t="s">
        <v>662</v>
      </c>
      <c r="C36" s="140" t="s">
        <v>23</v>
      </c>
      <c r="D36" s="23"/>
      <c r="E36" s="24"/>
      <c r="F36" s="24">
        <v>441000</v>
      </c>
      <c r="G36" s="23"/>
      <c r="H36" s="32"/>
      <c r="I36" s="7"/>
      <c r="J36" s="7"/>
    </row>
    <row r="37" spans="1:10" ht="24.75" customHeight="1">
      <c r="A37" s="147">
        <v>33</v>
      </c>
      <c r="B37" s="28" t="s">
        <v>663</v>
      </c>
      <c r="C37" s="116" t="s">
        <v>664</v>
      </c>
      <c r="D37" s="23"/>
      <c r="E37" s="24"/>
      <c r="F37" s="24">
        <v>1500000</v>
      </c>
      <c r="G37" s="23"/>
      <c r="H37" s="32"/>
      <c r="I37" s="7"/>
      <c r="J37" s="7"/>
    </row>
    <row r="38" spans="1:10" ht="27" customHeight="1">
      <c r="A38" s="147">
        <v>34</v>
      </c>
      <c r="B38" s="28" t="s">
        <v>648</v>
      </c>
      <c r="C38" s="107" t="s">
        <v>247</v>
      </c>
      <c r="D38" s="158"/>
      <c r="E38" s="24">
        <v>500000</v>
      </c>
      <c r="F38" s="24"/>
      <c r="G38" s="23"/>
      <c r="H38" s="32"/>
      <c r="I38" s="7"/>
      <c r="J38" s="7"/>
    </row>
    <row r="39" spans="1:10" ht="27" customHeight="1">
      <c r="A39" s="147">
        <v>35</v>
      </c>
      <c r="B39" s="28" t="s">
        <v>665</v>
      </c>
      <c r="C39" s="141" t="s">
        <v>666</v>
      </c>
      <c r="D39" s="23"/>
      <c r="E39" s="24"/>
      <c r="F39" s="24">
        <v>510000</v>
      </c>
      <c r="G39" s="23"/>
      <c r="H39" s="32"/>
      <c r="I39" s="7"/>
      <c r="J39" s="7"/>
    </row>
    <row r="40" spans="1:10" ht="27" customHeight="1">
      <c r="A40" s="147">
        <v>36</v>
      </c>
      <c r="B40" s="28" t="s">
        <v>665</v>
      </c>
      <c r="C40" s="141" t="s">
        <v>314</v>
      </c>
      <c r="D40" s="23"/>
      <c r="E40" s="24"/>
      <c r="F40" s="24">
        <v>660000</v>
      </c>
      <c r="G40" s="23"/>
      <c r="H40" s="32"/>
      <c r="I40" s="7"/>
      <c r="J40" s="7"/>
    </row>
    <row r="41" spans="1:10" ht="27" customHeight="1">
      <c r="A41" s="147">
        <v>37</v>
      </c>
      <c r="B41" s="28" t="s">
        <v>665</v>
      </c>
      <c r="C41" s="141" t="s">
        <v>332</v>
      </c>
      <c r="D41" s="136"/>
      <c r="E41" s="73"/>
      <c r="F41" s="73">
        <v>250000</v>
      </c>
      <c r="G41" s="23"/>
      <c r="H41" s="155"/>
      <c r="I41" s="7"/>
      <c r="J41" s="7"/>
    </row>
    <row r="42" spans="1:10" ht="27" customHeight="1">
      <c r="A42" s="147">
        <v>38</v>
      </c>
      <c r="B42" s="28" t="s">
        <v>665</v>
      </c>
      <c r="C42" s="141" t="s">
        <v>568</v>
      </c>
      <c r="D42" s="23"/>
      <c r="E42" s="24"/>
      <c r="F42" s="24">
        <v>120000</v>
      </c>
      <c r="G42" s="23"/>
      <c r="H42" s="32"/>
      <c r="I42" s="7"/>
      <c r="J42" s="7"/>
    </row>
    <row r="43" spans="1:10" ht="27" customHeight="1">
      <c r="A43" s="147">
        <v>39</v>
      </c>
      <c r="B43" s="28" t="s">
        <v>665</v>
      </c>
      <c r="C43" s="141" t="s">
        <v>23</v>
      </c>
      <c r="D43" s="23"/>
      <c r="E43" s="24"/>
      <c r="F43" s="24">
        <v>540000</v>
      </c>
      <c r="G43" s="23"/>
      <c r="H43" s="32"/>
      <c r="I43" s="7"/>
      <c r="J43" s="7"/>
    </row>
    <row r="44" spans="1:10" ht="35.25" customHeight="1">
      <c r="A44" s="20">
        <v>40</v>
      </c>
      <c r="B44" s="28" t="s">
        <v>665</v>
      </c>
      <c r="C44" s="141" t="s">
        <v>667</v>
      </c>
      <c r="D44" s="95" t="s">
        <v>668</v>
      </c>
      <c r="E44" s="24"/>
      <c r="F44" s="24"/>
      <c r="G44" s="23"/>
      <c r="H44" s="32"/>
      <c r="I44" s="7"/>
      <c r="J44" s="7"/>
    </row>
    <row r="45" spans="1:10" ht="27" customHeight="1">
      <c r="A45" s="20">
        <v>41</v>
      </c>
      <c r="B45" s="28"/>
      <c r="C45" s="141" t="s">
        <v>426</v>
      </c>
      <c r="D45" s="95"/>
      <c r="E45" s="24">
        <v>5199</v>
      </c>
      <c r="F45" s="24"/>
      <c r="G45" s="23"/>
      <c r="H45" s="32"/>
      <c r="I45" s="7"/>
      <c r="J45" s="7"/>
    </row>
    <row r="46" spans="1:10" ht="26.25" customHeight="1">
      <c r="A46" s="47">
        <v>42</v>
      </c>
      <c r="B46" s="48"/>
      <c r="C46" s="143" t="s">
        <v>47</v>
      </c>
      <c r="D46" s="159"/>
      <c r="E46" s="51"/>
      <c r="F46" s="51">
        <v>17600</v>
      </c>
      <c r="G46" s="50"/>
      <c r="H46" s="52"/>
      <c r="I46" s="7"/>
      <c r="J46" s="7"/>
    </row>
    <row r="47" spans="1:8" ht="22.5" customHeight="1">
      <c r="A47" s="53"/>
      <c r="B47" s="54"/>
      <c r="C47" s="55" t="s">
        <v>48</v>
      </c>
      <c r="D47" s="54"/>
      <c r="E47" s="56">
        <f>SUM(E5:E46)</f>
        <v>5155199</v>
      </c>
      <c r="F47" s="57">
        <f>SUM(F5:F46)</f>
        <v>9605600</v>
      </c>
      <c r="G47" s="58">
        <f>G4+E47-F47</f>
        <v>186727181</v>
      </c>
      <c r="H47" s="54"/>
    </row>
    <row r="48" spans="1:8" ht="18.75" customHeight="1">
      <c r="A48" s="59"/>
      <c r="B48" s="60"/>
      <c r="C48" s="61"/>
      <c r="D48" s="60"/>
      <c r="E48" s="62"/>
      <c r="F48" s="60"/>
      <c r="G48" s="60"/>
      <c r="H48" s="60"/>
    </row>
    <row r="49" spans="1:8" ht="15" customHeight="1">
      <c r="A49" s="63"/>
      <c r="B49" s="63"/>
      <c r="C49" s="64"/>
      <c r="D49" s="63"/>
      <c r="E49" s="63"/>
      <c r="F49" s="63"/>
      <c r="G49" s="63"/>
      <c r="H49" s="63"/>
    </row>
    <row r="50" ht="15" customHeight="1">
      <c r="C50" s="114"/>
    </row>
    <row r="51" ht="15" customHeight="1">
      <c r="C51" s="114"/>
    </row>
    <row r="52" ht="15" customHeight="1">
      <c r="C52" s="114"/>
    </row>
    <row r="53" ht="15" customHeight="1">
      <c r="C53" s="114"/>
    </row>
    <row r="54" ht="15" customHeight="1">
      <c r="C54" s="156"/>
    </row>
    <row r="55" ht="15" customHeight="1">
      <c r="C55" s="156"/>
    </row>
    <row r="56" ht="15" customHeight="1">
      <c r="C56" s="156"/>
    </row>
    <row r="57" ht="15" customHeight="1">
      <c r="C57" s="156"/>
    </row>
    <row r="58" ht="15" customHeight="1">
      <c r="C58" s="68"/>
    </row>
    <row r="59" ht="15" customHeight="1">
      <c r="C59" s="68"/>
    </row>
    <row r="60" ht="15" customHeight="1">
      <c r="C60" s="156"/>
    </row>
    <row r="61" ht="15" customHeight="1">
      <c r="C61" s="156"/>
    </row>
    <row r="62" ht="15" customHeight="1">
      <c r="C62" s="156"/>
    </row>
    <row r="63" ht="27" customHeight="1">
      <c r="C63" s="156"/>
    </row>
    <row r="64" ht="27" customHeight="1">
      <c r="C64" s="156"/>
    </row>
    <row r="65" ht="27" customHeight="1">
      <c r="C65" s="156"/>
    </row>
    <row r="66" ht="27" customHeight="1">
      <c r="C66" s="156"/>
    </row>
    <row r="67" ht="27" customHeight="1">
      <c r="C67" s="1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4"/>
  <sheetViews>
    <sheetView zoomScale="85" zoomScaleNormal="85" zoomScalePageLayoutView="0" workbookViewId="0" topLeftCell="A1">
      <selection activeCell="B20" sqref="B20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20.5742187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6.7109375" style="1" customWidth="1"/>
    <col min="9" max="16384" width="9.28125" style="1" customWidth="1"/>
  </cols>
  <sheetData>
    <row r="1" spans="1:10" ht="27" customHeight="1">
      <c r="A1" s="2" t="s">
        <v>669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670</v>
      </c>
      <c r="C4" s="69"/>
      <c r="D4" s="15"/>
      <c r="E4" s="16"/>
      <c r="F4" s="17"/>
      <c r="G4" s="18">
        <f>'thang11-2017'!G47</f>
        <v>186727181</v>
      </c>
      <c r="H4" s="19"/>
      <c r="I4" s="7"/>
      <c r="J4" s="7"/>
    </row>
    <row r="5" spans="1:10" s="153" customFormat="1" ht="27" customHeight="1">
      <c r="A5" s="147">
        <v>1</v>
      </c>
      <c r="B5" s="99">
        <v>42806</v>
      </c>
      <c r="C5" s="148" t="s">
        <v>671</v>
      </c>
      <c r="D5" s="149"/>
      <c r="E5" s="150">
        <v>4000000</v>
      </c>
      <c r="F5" s="150"/>
      <c r="G5" s="151"/>
      <c r="H5" s="147"/>
      <c r="I5" s="152"/>
      <c r="J5" s="152"/>
    </row>
    <row r="6" spans="1:10" ht="27" customHeight="1">
      <c r="A6" s="147">
        <v>2</v>
      </c>
      <c r="B6" s="99">
        <v>42806</v>
      </c>
      <c r="C6" s="148" t="s">
        <v>251</v>
      </c>
      <c r="D6" s="149"/>
      <c r="E6" s="150">
        <v>100000</v>
      </c>
      <c r="F6" s="150"/>
      <c r="G6" s="151"/>
      <c r="H6" s="147"/>
      <c r="I6" s="7"/>
      <c r="J6" s="7"/>
    </row>
    <row r="7" spans="1:10" ht="27" customHeight="1">
      <c r="A7" s="147">
        <v>3</v>
      </c>
      <c r="B7" s="99">
        <v>42806</v>
      </c>
      <c r="C7" s="148" t="s">
        <v>672</v>
      </c>
      <c r="D7" s="149"/>
      <c r="E7" s="150">
        <v>500000</v>
      </c>
      <c r="F7" s="150"/>
      <c r="G7" s="151"/>
      <c r="H7" s="147"/>
      <c r="I7" s="7"/>
      <c r="J7" s="7"/>
    </row>
    <row r="8" spans="1:10" ht="27" customHeight="1">
      <c r="A8" s="147">
        <v>4</v>
      </c>
      <c r="B8" s="99">
        <v>42806</v>
      </c>
      <c r="C8" s="148" t="s">
        <v>673</v>
      </c>
      <c r="D8" s="149"/>
      <c r="E8" s="150">
        <v>500000</v>
      </c>
      <c r="F8" s="150"/>
      <c r="G8" s="151"/>
      <c r="H8" s="147"/>
      <c r="I8" s="7"/>
      <c r="J8" s="7"/>
    </row>
    <row r="9" spans="1:10" ht="27" customHeight="1">
      <c r="A9" s="147">
        <v>5</v>
      </c>
      <c r="B9" s="99">
        <v>42806</v>
      </c>
      <c r="C9" s="100" t="s">
        <v>92</v>
      </c>
      <c r="D9" s="101"/>
      <c r="E9" s="103">
        <v>300000</v>
      </c>
      <c r="F9" s="103"/>
      <c r="G9" s="104"/>
      <c r="H9" s="105"/>
      <c r="I9" s="7"/>
      <c r="J9" s="7"/>
    </row>
    <row r="10" spans="1:10" ht="27" customHeight="1">
      <c r="A10" s="147">
        <v>6</v>
      </c>
      <c r="B10" s="99">
        <v>42806</v>
      </c>
      <c r="C10" s="71" t="s">
        <v>674</v>
      </c>
      <c r="D10" s="136"/>
      <c r="E10" s="24">
        <v>500000</v>
      </c>
      <c r="F10" s="24"/>
      <c r="G10" s="25"/>
      <c r="H10" s="89"/>
      <c r="I10" s="7"/>
      <c r="J10" s="7"/>
    </row>
    <row r="11" spans="1:10" ht="27" customHeight="1">
      <c r="A11" s="147">
        <v>7</v>
      </c>
      <c r="B11" s="99">
        <v>42806</v>
      </c>
      <c r="C11" s="29" t="s">
        <v>675</v>
      </c>
      <c r="D11" s="23"/>
      <c r="E11" s="73">
        <v>1000000</v>
      </c>
      <c r="F11" s="24"/>
      <c r="G11" s="31"/>
      <c r="H11" s="91"/>
      <c r="I11" s="7"/>
      <c r="J11" s="7"/>
    </row>
    <row r="12" spans="1:10" ht="25.5" customHeight="1">
      <c r="A12" s="147">
        <v>8</v>
      </c>
      <c r="B12" s="99">
        <v>42806</v>
      </c>
      <c r="C12" s="29" t="s">
        <v>567</v>
      </c>
      <c r="D12" s="95"/>
      <c r="E12" s="24"/>
      <c r="F12" s="24">
        <v>250000</v>
      </c>
      <c r="G12" s="31"/>
      <c r="H12" s="89"/>
      <c r="I12" s="7"/>
      <c r="J12" s="7"/>
    </row>
    <row r="13" spans="1:10" ht="25.5" customHeight="1">
      <c r="A13" s="147">
        <v>9</v>
      </c>
      <c r="B13" s="99">
        <v>42806</v>
      </c>
      <c r="C13" s="29" t="s">
        <v>334</v>
      </c>
      <c r="D13" s="95" t="s">
        <v>375</v>
      </c>
      <c r="E13" s="24"/>
      <c r="F13" s="24"/>
      <c r="G13" s="31"/>
      <c r="H13" s="118" t="s">
        <v>676</v>
      </c>
      <c r="I13" s="7"/>
      <c r="J13" s="7"/>
    </row>
    <row r="14" spans="1:10" ht="25.5" customHeight="1">
      <c r="A14" s="147">
        <v>10</v>
      </c>
      <c r="B14" s="99">
        <v>42806</v>
      </c>
      <c r="C14" s="29" t="s">
        <v>314</v>
      </c>
      <c r="D14" s="95"/>
      <c r="E14" s="24"/>
      <c r="F14" s="24">
        <v>650000</v>
      </c>
      <c r="G14" s="31"/>
      <c r="H14" s="89"/>
      <c r="I14" s="7"/>
      <c r="J14" s="7"/>
    </row>
    <row r="15" spans="1:10" ht="25.5" customHeight="1">
      <c r="A15" s="147">
        <v>11</v>
      </c>
      <c r="B15" s="99">
        <v>42806</v>
      </c>
      <c r="C15" s="29" t="s">
        <v>236</v>
      </c>
      <c r="D15" s="95"/>
      <c r="E15" s="24"/>
      <c r="F15" s="24">
        <v>600000</v>
      </c>
      <c r="G15" s="31"/>
      <c r="H15" s="89"/>
      <c r="I15" s="7"/>
      <c r="J15" s="7"/>
    </row>
    <row r="16" spans="1:10" ht="25.5" customHeight="1">
      <c r="A16" s="147">
        <v>12</v>
      </c>
      <c r="B16" s="99">
        <v>42806</v>
      </c>
      <c r="C16" s="29" t="s">
        <v>334</v>
      </c>
      <c r="D16" s="95" t="s">
        <v>677</v>
      </c>
      <c r="E16" s="24"/>
      <c r="F16" s="24"/>
      <c r="G16" s="31"/>
      <c r="H16" s="118" t="s">
        <v>676</v>
      </c>
      <c r="I16" s="7"/>
      <c r="J16" s="7"/>
    </row>
    <row r="17" spans="1:10" ht="25.5" customHeight="1">
      <c r="A17" s="147">
        <v>13</v>
      </c>
      <c r="B17" s="99">
        <v>42806</v>
      </c>
      <c r="C17" s="29" t="s">
        <v>23</v>
      </c>
      <c r="D17" s="95"/>
      <c r="E17" s="24"/>
      <c r="F17" s="24">
        <v>567000</v>
      </c>
      <c r="G17" s="31"/>
      <c r="H17" s="89"/>
      <c r="I17" s="7"/>
      <c r="J17" s="7"/>
    </row>
    <row r="18" spans="1:10" ht="25.5" customHeight="1">
      <c r="A18" s="147">
        <v>14</v>
      </c>
      <c r="B18" s="99">
        <v>42806</v>
      </c>
      <c r="C18" s="29" t="s">
        <v>521</v>
      </c>
      <c r="D18" s="95"/>
      <c r="E18" s="24"/>
      <c r="F18" s="24">
        <v>300000</v>
      </c>
      <c r="G18" s="31"/>
      <c r="H18" s="89"/>
      <c r="I18" s="7"/>
      <c r="J18" s="7"/>
    </row>
    <row r="19" spans="1:10" ht="25.5" customHeight="1">
      <c r="A19" s="147">
        <v>15</v>
      </c>
      <c r="B19" s="99">
        <v>42806</v>
      </c>
      <c r="C19" s="29" t="s">
        <v>678</v>
      </c>
      <c r="D19" s="95"/>
      <c r="E19" s="24">
        <v>100000</v>
      </c>
      <c r="F19" s="24"/>
      <c r="G19" s="31"/>
      <c r="H19" s="89"/>
      <c r="I19" s="7"/>
      <c r="J19" s="7"/>
    </row>
    <row r="20" spans="1:10" ht="27" customHeight="1">
      <c r="A20" s="147">
        <v>16</v>
      </c>
      <c r="B20" s="99">
        <v>43020</v>
      </c>
      <c r="C20" s="29" t="s">
        <v>679</v>
      </c>
      <c r="D20" s="30"/>
      <c r="E20" s="24">
        <v>425000</v>
      </c>
      <c r="F20" s="24"/>
      <c r="G20" s="31"/>
      <c r="H20" s="92"/>
      <c r="I20" s="7" t="s">
        <v>654</v>
      </c>
      <c r="J20" s="7"/>
    </row>
    <row r="21" spans="1:10" ht="27" customHeight="1">
      <c r="A21" s="147">
        <v>17</v>
      </c>
      <c r="B21" s="99">
        <v>43020</v>
      </c>
      <c r="C21" s="33" t="s">
        <v>680</v>
      </c>
      <c r="D21" s="34"/>
      <c r="E21" s="24"/>
      <c r="F21" s="24">
        <v>420000</v>
      </c>
      <c r="G21" s="35"/>
      <c r="H21" s="92"/>
      <c r="I21" s="7"/>
      <c r="J21" s="7"/>
    </row>
    <row r="22" spans="1:10" ht="27" customHeight="1">
      <c r="A22" s="147">
        <v>18</v>
      </c>
      <c r="B22" s="99">
        <v>43020</v>
      </c>
      <c r="C22" s="29" t="s">
        <v>478</v>
      </c>
      <c r="D22" s="23"/>
      <c r="E22" s="24"/>
      <c r="F22" s="24">
        <v>600000</v>
      </c>
      <c r="G22" s="35"/>
      <c r="H22" s="89"/>
      <c r="I22" s="7"/>
      <c r="J22" s="7"/>
    </row>
    <row r="23" spans="1:10" ht="26.25" customHeight="1">
      <c r="A23" s="147">
        <v>19</v>
      </c>
      <c r="B23" s="99">
        <v>43020</v>
      </c>
      <c r="C23" s="29" t="s">
        <v>332</v>
      </c>
      <c r="D23" s="37"/>
      <c r="E23" s="24"/>
      <c r="F23" s="24">
        <v>250000</v>
      </c>
      <c r="G23" s="37"/>
      <c r="H23" s="92"/>
      <c r="I23" s="9"/>
      <c r="J23" s="9"/>
    </row>
    <row r="24" spans="1:10" ht="27" customHeight="1">
      <c r="A24" s="147">
        <v>20</v>
      </c>
      <c r="B24" s="99">
        <v>43020</v>
      </c>
      <c r="C24" s="106" t="s">
        <v>23</v>
      </c>
      <c r="D24" s="39"/>
      <c r="E24" s="24"/>
      <c r="F24" s="24">
        <v>540000</v>
      </c>
      <c r="G24" s="37"/>
      <c r="H24" s="89"/>
      <c r="I24" s="9"/>
      <c r="J24" s="9"/>
    </row>
    <row r="25" spans="1:10" ht="27.75" customHeight="1">
      <c r="A25" s="147">
        <v>21</v>
      </c>
      <c r="B25" s="99">
        <v>43020</v>
      </c>
      <c r="C25" s="141" t="s">
        <v>104</v>
      </c>
      <c r="D25" s="115" t="s">
        <v>681</v>
      </c>
      <c r="E25" s="24"/>
      <c r="F25" s="24"/>
      <c r="G25" s="37"/>
      <c r="H25" s="92"/>
      <c r="I25" s="9"/>
      <c r="J25" s="9"/>
    </row>
    <row r="26" spans="1:10" ht="28.5" customHeight="1">
      <c r="A26" s="147">
        <v>22</v>
      </c>
      <c r="B26" s="99">
        <v>43020</v>
      </c>
      <c r="C26" s="93" t="s">
        <v>682</v>
      </c>
      <c r="D26" s="37" t="s">
        <v>683</v>
      </c>
      <c r="E26" s="24"/>
      <c r="F26" s="24"/>
      <c r="G26" s="37"/>
      <c r="H26" s="92"/>
      <c r="I26" s="9"/>
      <c r="J26" s="9"/>
    </row>
    <row r="27" spans="1:10" ht="28.5" customHeight="1">
      <c r="A27" s="147">
        <v>23</v>
      </c>
      <c r="B27" s="99">
        <v>43020</v>
      </c>
      <c r="C27" s="93" t="s">
        <v>568</v>
      </c>
      <c r="D27" s="37"/>
      <c r="E27" s="24"/>
      <c r="F27" s="24">
        <v>120000</v>
      </c>
      <c r="G27" s="37"/>
      <c r="H27" s="92"/>
      <c r="I27" s="9"/>
      <c r="J27" s="9"/>
    </row>
    <row r="28" spans="1:10" ht="27" customHeight="1">
      <c r="A28" s="147">
        <v>24</v>
      </c>
      <c r="B28" s="99" t="s">
        <v>684</v>
      </c>
      <c r="C28" s="107" t="s">
        <v>685</v>
      </c>
      <c r="D28" s="39"/>
      <c r="E28" s="24">
        <v>200000</v>
      </c>
      <c r="F28" s="24"/>
      <c r="G28" s="23"/>
      <c r="H28" s="92"/>
      <c r="I28" s="7"/>
      <c r="J28" s="42"/>
    </row>
    <row r="29" spans="1:10" ht="29.25" customHeight="1">
      <c r="A29" s="147">
        <v>25</v>
      </c>
      <c r="B29" s="99" t="s">
        <v>684</v>
      </c>
      <c r="C29" s="107" t="s">
        <v>686</v>
      </c>
      <c r="D29" s="23"/>
      <c r="E29" s="24">
        <v>500000</v>
      </c>
      <c r="F29" s="24"/>
      <c r="G29" s="23"/>
      <c r="H29" s="92"/>
      <c r="I29" s="7"/>
      <c r="J29" s="42"/>
    </row>
    <row r="30" spans="1:10" ht="26.25" customHeight="1">
      <c r="A30" s="147">
        <v>26</v>
      </c>
      <c r="B30" s="99" t="s">
        <v>684</v>
      </c>
      <c r="C30" s="93" t="s">
        <v>687</v>
      </c>
      <c r="D30" s="23"/>
      <c r="E30" s="24">
        <v>50000</v>
      </c>
      <c r="F30" s="24"/>
      <c r="G30" s="23"/>
      <c r="H30" s="92"/>
      <c r="I30" s="7"/>
      <c r="J30" s="42"/>
    </row>
    <row r="31" spans="1:10" ht="25.5" customHeight="1">
      <c r="A31" s="147">
        <v>27</v>
      </c>
      <c r="B31" s="99" t="s">
        <v>684</v>
      </c>
      <c r="C31" s="93" t="s">
        <v>92</v>
      </c>
      <c r="D31" s="23"/>
      <c r="E31" s="24">
        <v>500000</v>
      </c>
      <c r="F31" s="24"/>
      <c r="G31" s="23"/>
      <c r="H31" s="92"/>
      <c r="I31" s="7"/>
      <c r="J31" s="42"/>
    </row>
    <row r="32" spans="1:10" ht="24.75" customHeight="1">
      <c r="A32" s="147">
        <v>28</v>
      </c>
      <c r="B32" s="99" t="s">
        <v>684</v>
      </c>
      <c r="C32" s="40" t="s">
        <v>688</v>
      </c>
      <c r="D32" s="23"/>
      <c r="E32" s="24">
        <v>500000</v>
      </c>
      <c r="F32" s="24"/>
      <c r="G32" s="23"/>
      <c r="H32" s="92"/>
      <c r="I32" s="7"/>
      <c r="J32" s="42"/>
    </row>
    <row r="33" spans="1:10" ht="27.75" customHeight="1">
      <c r="A33" s="147">
        <v>29</v>
      </c>
      <c r="B33" s="99" t="s">
        <v>684</v>
      </c>
      <c r="C33" s="106" t="s">
        <v>689</v>
      </c>
      <c r="D33" s="23"/>
      <c r="E33" s="24">
        <v>500000</v>
      </c>
      <c r="F33" s="24"/>
      <c r="G33" s="23"/>
      <c r="H33" s="92"/>
      <c r="I33" s="7"/>
      <c r="J33" s="42"/>
    </row>
    <row r="34" spans="1:10" ht="35.25" customHeight="1">
      <c r="A34" s="147">
        <v>30</v>
      </c>
      <c r="B34" s="99" t="s">
        <v>684</v>
      </c>
      <c r="C34" s="116" t="s">
        <v>690</v>
      </c>
      <c r="D34" s="23"/>
      <c r="E34" s="24">
        <v>1000000</v>
      </c>
      <c r="F34" s="24"/>
      <c r="G34" s="23"/>
      <c r="H34" s="92"/>
      <c r="I34" s="7"/>
      <c r="J34" s="42"/>
    </row>
    <row r="35" spans="1:10" ht="27" customHeight="1">
      <c r="A35" s="147">
        <v>31</v>
      </c>
      <c r="B35" s="99" t="s">
        <v>684</v>
      </c>
      <c r="C35" s="116" t="s">
        <v>691</v>
      </c>
      <c r="D35" s="23" t="s">
        <v>681</v>
      </c>
      <c r="E35" s="24"/>
      <c r="F35" s="24"/>
      <c r="G35" s="23"/>
      <c r="H35" s="32"/>
      <c r="I35" s="7"/>
      <c r="J35" s="42"/>
    </row>
    <row r="36" spans="1:10" ht="27" customHeight="1">
      <c r="A36" s="147">
        <v>32</v>
      </c>
      <c r="B36" s="99" t="s">
        <v>684</v>
      </c>
      <c r="C36" s="116" t="s">
        <v>656</v>
      </c>
      <c r="D36" s="23" t="s">
        <v>500</v>
      </c>
      <c r="E36" s="24"/>
      <c r="F36" s="24"/>
      <c r="G36" s="23"/>
      <c r="H36" s="32"/>
      <c r="I36" s="7"/>
      <c r="J36" s="42"/>
    </row>
    <row r="37" spans="1:10" ht="27" customHeight="1">
      <c r="A37" s="147">
        <v>33</v>
      </c>
      <c r="B37" s="99" t="s">
        <v>684</v>
      </c>
      <c r="C37" s="116" t="s">
        <v>334</v>
      </c>
      <c r="D37" s="23" t="s">
        <v>375</v>
      </c>
      <c r="E37" s="24"/>
      <c r="F37" s="24"/>
      <c r="G37" s="23"/>
      <c r="H37" s="32" t="s">
        <v>676</v>
      </c>
      <c r="I37" s="7"/>
      <c r="J37" s="42"/>
    </row>
    <row r="38" spans="1:10" ht="27" customHeight="1">
      <c r="A38" s="147">
        <v>34</v>
      </c>
      <c r="B38" s="99" t="s">
        <v>684</v>
      </c>
      <c r="C38" s="160" t="s">
        <v>658</v>
      </c>
      <c r="D38" s="136"/>
      <c r="E38" s="73"/>
      <c r="F38" s="73">
        <v>654000</v>
      </c>
      <c r="G38" s="23"/>
      <c r="H38" s="32"/>
      <c r="I38" s="7"/>
      <c r="J38" s="42"/>
    </row>
    <row r="39" spans="1:10" ht="27" customHeight="1">
      <c r="A39" s="147">
        <v>35</v>
      </c>
      <c r="B39" s="99" t="s">
        <v>684</v>
      </c>
      <c r="C39" s="116" t="s">
        <v>332</v>
      </c>
      <c r="D39" s="23"/>
      <c r="E39" s="24"/>
      <c r="F39" s="24">
        <v>250000</v>
      </c>
      <c r="G39" s="23"/>
      <c r="H39" s="32"/>
      <c r="I39" s="7"/>
      <c r="J39" s="42"/>
    </row>
    <row r="40" spans="1:10" ht="27" customHeight="1">
      <c r="A40" s="147">
        <v>36</v>
      </c>
      <c r="B40" s="99" t="s">
        <v>684</v>
      </c>
      <c r="C40" s="116" t="s">
        <v>23</v>
      </c>
      <c r="D40" s="23"/>
      <c r="E40" s="24"/>
      <c r="F40" s="24">
        <v>540000</v>
      </c>
      <c r="G40" s="23"/>
      <c r="H40" s="32"/>
      <c r="I40" s="7"/>
      <c r="J40" s="7"/>
    </row>
    <row r="41" spans="1:10" ht="25.5" customHeight="1">
      <c r="A41" s="147">
        <v>37</v>
      </c>
      <c r="B41" s="99" t="s">
        <v>684</v>
      </c>
      <c r="C41" s="116" t="s">
        <v>664</v>
      </c>
      <c r="D41" s="23"/>
      <c r="E41" s="24"/>
      <c r="F41" s="24">
        <v>1525000</v>
      </c>
      <c r="G41" s="23"/>
      <c r="H41" s="32"/>
      <c r="I41" s="7"/>
      <c r="J41" s="7"/>
    </row>
    <row r="42" spans="1:10" ht="25.5" customHeight="1">
      <c r="A42" s="147">
        <v>38</v>
      </c>
      <c r="B42" s="99" t="s">
        <v>684</v>
      </c>
      <c r="C42" s="160" t="s">
        <v>692</v>
      </c>
      <c r="D42" s="136"/>
      <c r="E42" s="73"/>
      <c r="F42" s="73">
        <v>50000</v>
      </c>
      <c r="G42" s="136" t="s">
        <v>693</v>
      </c>
      <c r="H42" s="32" t="s">
        <v>694</v>
      </c>
      <c r="I42" s="7"/>
      <c r="J42" s="7"/>
    </row>
    <row r="43" spans="1:10" ht="27" customHeight="1">
      <c r="A43" s="147">
        <v>39</v>
      </c>
      <c r="B43" s="28" t="s">
        <v>695</v>
      </c>
      <c r="C43" s="141" t="s">
        <v>696</v>
      </c>
      <c r="D43" s="23"/>
      <c r="E43" s="24"/>
      <c r="F43" s="24">
        <v>660000</v>
      </c>
      <c r="G43" s="23"/>
      <c r="H43" s="32"/>
      <c r="I43" s="7"/>
      <c r="J43" s="7"/>
    </row>
    <row r="44" spans="1:10" ht="27" customHeight="1">
      <c r="A44" s="147">
        <v>40</v>
      </c>
      <c r="B44" s="28" t="s">
        <v>695</v>
      </c>
      <c r="C44" s="141" t="s">
        <v>236</v>
      </c>
      <c r="D44" s="23"/>
      <c r="E44" s="24"/>
      <c r="F44" s="24">
        <v>490000</v>
      </c>
      <c r="G44" s="23"/>
      <c r="H44" s="32"/>
      <c r="I44" s="7"/>
      <c r="J44" s="7"/>
    </row>
    <row r="45" spans="1:10" ht="27" customHeight="1">
      <c r="A45" s="147">
        <v>41</v>
      </c>
      <c r="B45" s="28" t="s">
        <v>695</v>
      </c>
      <c r="C45" s="141" t="s">
        <v>150</v>
      </c>
      <c r="D45" s="23"/>
      <c r="E45" s="24"/>
      <c r="F45" s="24">
        <v>250000</v>
      </c>
      <c r="G45" s="23"/>
      <c r="H45" s="32"/>
      <c r="I45" s="7"/>
      <c r="J45" s="7"/>
    </row>
    <row r="46" spans="1:10" ht="27" customHeight="1">
      <c r="A46" s="147">
        <v>42</v>
      </c>
      <c r="B46" s="28" t="s">
        <v>695</v>
      </c>
      <c r="C46" s="141" t="s">
        <v>568</v>
      </c>
      <c r="D46" s="23"/>
      <c r="E46" s="24"/>
      <c r="F46" s="24">
        <v>60000</v>
      </c>
      <c r="G46" s="23"/>
      <c r="H46" s="32"/>
      <c r="I46" s="7"/>
      <c r="J46" s="7"/>
    </row>
    <row r="47" spans="1:10" ht="27" customHeight="1">
      <c r="A47" s="147">
        <v>43</v>
      </c>
      <c r="B47" s="28" t="s">
        <v>695</v>
      </c>
      <c r="C47" s="141" t="s">
        <v>521</v>
      </c>
      <c r="D47" s="23"/>
      <c r="E47" s="24"/>
      <c r="F47" s="24">
        <v>300000</v>
      </c>
      <c r="G47" s="23"/>
      <c r="H47" s="32"/>
      <c r="I47" s="7"/>
      <c r="J47" s="7"/>
    </row>
    <row r="48" spans="1:10" ht="27" customHeight="1">
      <c r="A48" s="147">
        <v>44</v>
      </c>
      <c r="B48" s="28" t="s">
        <v>695</v>
      </c>
      <c r="C48" s="141" t="s">
        <v>23</v>
      </c>
      <c r="D48" s="23"/>
      <c r="E48" s="24"/>
      <c r="F48" s="24">
        <v>540000</v>
      </c>
      <c r="G48" s="23"/>
      <c r="H48" s="32"/>
      <c r="I48" s="7"/>
      <c r="J48" s="7"/>
    </row>
    <row r="49" spans="1:10" ht="75" customHeight="1">
      <c r="A49" s="147">
        <v>45</v>
      </c>
      <c r="B49" s="28" t="s">
        <v>695</v>
      </c>
      <c r="C49" s="141" t="s">
        <v>697</v>
      </c>
      <c r="D49" s="23"/>
      <c r="E49" s="24"/>
      <c r="F49" s="24">
        <v>270000</v>
      </c>
      <c r="G49" s="23"/>
      <c r="H49" s="161" t="s">
        <v>698</v>
      </c>
      <c r="I49" s="7"/>
      <c r="J49" s="7"/>
    </row>
    <row r="50" spans="1:10" ht="27" customHeight="1">
      <c r="A50" s="147">
        <v>46</v>
      </c>
      <c r="B50" s="28" t="s">
        <v>695</v>
      </c>
      <c r="C50" s="141" t="s">
        <v>699</v>
      </c>
      <c r="D50" s="23"/>
      <c r="E50" s="24">
        <v>1000000</v>
      </c>
      <c r="F50" s="24"/>
      <c r="G50" s="23"/>
      <c r="H50" s="32"/>
      <c r="I50" s="7"/>
      <c r="J50" s="7"/>
    </row>
    <row r="51" spans="1:10" ht="27" customHeight="1">
      <c r="A51" s="147">
        <v>47</v>
      </c>
      <c r="B51" s="28"/>
      <c r="C51" s="141" t="s">
        <v>47</v>
      </c>
      <c r="D51" s="23"/>
      <c r="E51" s="24"/>
      <c r="F51" s="24">
        <v>17600</v>
      </c>
      <c r="G51" s="23"/>
      <c r="H51" s="32"/>
      <c r="I51" s="7"/>
      <c r="J51" s="7"/>
    </row>
    <row r="52" spans="1:10" ht="27" customHeight="1">
      <c r="A52" s="47">
        <v>48</v>
      </c>
      <c r="B52" s="48"/>
      <c r="C52" s="143" t="s">
        <v>426</v>
      </c>
      <c r="D52" s="50"/>
      <c r="E52" s="51">
        <v>6331</v>
      </c>
      <c r="F52" s="51"/>
      <c r="G52" s="50"/>
      <c r="H52" s="52"/>
      <c r="I52" s="7"/>
      <c r="J52" s="7"/>
    </row>
    <row r="53" spans="1:8" ht="22.5" customHeight="1">
      <c r="A53" s="53"/>
      <c r="B53" s="54"/>
      <c r="C53" s="55" t="s">
        <v>48</v>
      </c>
      <c r="D53" s="54"/>
      <c r="E53" s="56">
        <f>SUM(E5:E52)</f>
        <v>11681331</v>
      </c>
      <c r="F53" s="57">
        <f>SUM(F5:F52)</f>
        <v>9903600</v>
      </c>
      <c r="G53" s="58">
        <f>G4+E53-F53</f>
        <v>188504912</v>
      </c>
      <c r="H53" s="54"/>
    </row>
    <row r="54" spans="1:8" ht="18.75" customHeight="1">
      <c r="A54" s="59"/>
      <c r="B54" s="60"/>
      <c r="C54" s="61"/>
      <c r="D54" s="60"/>
      <c r="E54" s="62"/>
      <c r="F54" s="60"/>
      <c r="G54" s="60"/>
      <c r="H54" s="60"/>
    </row>
    <row r="55" spans="1:8" ht="15" customHeight="1">
      <c r="A55" s="63"/>
      <c r="B55" s="63"/>
      <c r="C55" s="64"/>
      <c r="D55" s="63"/>
      <c r="E55" s="63"/>
      <c r="F55" s="63"/>
      <c r="G55" s="63"/>
      <c r="H55" s="63"/>
    </row>
    <row r="56" spans="1:8" ht="15" customHeight="1">
      <c r="A56" s="63"/>
      <c r="B56" s="63"/>
      <c r="C56" s="64"/>
      <c r="D56" s="63"/>
      <c r="E56" s="63"/>
      <c r="F56" s="63"/>
      <c r="G56" s="63"/>
      <c r="H56" s="63"/>
    </row>
    <row r="57" spans="1:8" ht="15" customHeight="1">
      <c r="A57" s="63"/>
      <c r="B57" s="63"/>
      <c r="C57" s="114"/>
      <c r="D57" s="63"/>
      <c r="E57" s="63"/>
      <c r="F57" s="63"/>
      <c r="G57" s="63"/>
      <c r="H57" s="63"/>
    </row>
    <row r="58" spans="1:8" ht="15" customHeight="1">
      <c r="A58" s="63"/>
      <c r="B58" s="63"/>
      <c r="C58" s="114"/>
      <c r="D58" s="63"/>
      <c r="E58" s="63"/>
      <c r="F58" s="63"/>
      <c r="G58" s="63"/>
      <c r="H58" s="63"/>
    </row>
    <row r="59" spans="1:8" ht="15" customHeight="1">
      <c r="A59" s="63"/>
      <c r="B59" s="63"/>
      <c r="C59" s="114"/>
      <c r="D59" s="63"/>
      <c r="E59" s="63"/>
      <c r="F59" s="63"/>
      <c r="G59" s="63"/>
      <c r="H59" s="63"/>
    </row>
    <row r="60" spans="1:8" ht="15" customHeight="1">
      <c r="A60" s="63"/>
      <c r="B60" s="63"/>
      <c r="C60" s="68"/>
      <c r="D60" s="63"/>
      <c r="E60" s="63"/>
      <c r="F60" s="63"/>
      <c r="G60" s="63"/>
      <c r="H60" s="63"/>
    </row>
    <row r="61" spans="1:8" ht="15" customHeight="1">
      <c r="A61" s="63"/>
      <c r="B61" s="63"/>
      <c r="C61" s="68"/>
      <c r="D61" s="63"/>
      <c r="E61" s="63"/>
      <c r="F61" s="63"/>
      <c r="G61" s="63"/>
      <c r="H61" s="63"/>
    </row>
    <row r="62" spans="1:8" ht="15" customHeight="1">
      <c r="A62" s="63"/>
      <c r="B62" s="63"/>
      <c r="C62" s="114"/>
      <c r="D62" s="63"/>
      <c r="E62" s="63"/>
      <c r="F62" s="63"/>
      <c r="G62" s="63"/>
      <c r="H62" s="63"/>
    </row>
    <row r="63" spans="1:8" ht="15" customHeight="1">
      <c r="A63" s="63"/>
      <c r="B63" s="63"/>
      <c r="C63" s="68"/>
      <c r="D63" s="63"/>
      <c r="E63" s="63"/>
      <c r="F63" s="63"/>
      <c r="G63" s="63"/>
      <c r="H63" s="63"/>
    </row>
    <row r="64" spans="1:8" ht="15" customHeight="1">
      <c r="A64" s="63"/>
      <c r="B64" s="63"/>
      <c r="C64" s="68"/>
      <c r="D64" s="63"/>
      <c r="E64" s="63"/>
      <c r="F64" s="63"/>
      <c r="G64" s="63"/>
      <c r="H64" s="63"/>
    </row>
    <row r="65" spans="1:8" ht="15" customHeight="1">
      <c r="A65" s="63"/>
      <c r="B65" s="63"/>
      <c r="C65" s="68"/>
      <c r="D65" s="63"/>
      <c r="E65" s="63"/>
      <c r="F65" s="63"/>
      <c r="G65" s="63"/>
      <c r="H65" s="63"/>
    </row>
    <row r="66" ht="15" customHeight="1">
      <c r="C66" s="114"/>
    </row>
    <row r="67" ht="15" customHeight="1">
      <c r="C67" s="114"/>
    </row>
    <row r="68" ht="15" customHeight="1">
      <c r="C68" s="114"/>
    </row>
    <row r="69" ht="15" customHeight="1">
      <c r="C69" s="114"/>
    </row>
    <row r="70" ht="15" customHeight="1">
      <c r="C70" s="114"/>
    </row>
    <row r="71" ht="15" customHeight="1">
      <c r="C71" s="114"/>
    </row>
    <row r="72" ht="15" customHeight="1">
      <c r="C72" s="114"/>
    </row>
    <row r="73" ht="15" customHeight="1">
      <c r="C73" s="114"/>
    </row>
    <row r="74" ht="15" customHeight="1">
      <c r="C74" s="114"/>
    </row>
    <row r="75" ht="15" customHeight="1">
      <c r="C75" s="114"/>
    </row>
    <row r="76" ht="15" customHeight="1">
      <c r="C76" s="114"/>
    </row>
    <row r="77" ht="15" customHeight="1">
      <c r="C77" s="114"/>
    </row>
    <row r="78" ht="15" customHeight="1">
      <c r="C78" s="80"/>
    </row>
    <row r="79" ht="15" customHeight="1">
      <c r="C79" s="68"/>
    </row>
    <row r="80" ht="15" customHeight="1">
      <c r="C80" s="68"/>
    </row>
    <row r="81" ht="15" customHeight="1">
      <c r="C81" s="80"/>
    </row>
    <row r="82" ht="15" customHeight="1">
      <c r="C82" s="80"/>
    </row>
    <row r="83" ht="15" customHeight="1">
      <c r="C83" s="68"/>
    </row>
    <row r="84" ht="15" customHeight="1">
      <c r="C84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92"/>
  <sheetViews>
    <sheetView zoomScale="85" zoomScaleNormal="85" zoomScalePageLayoutView="0" workbookViewId="0" topLeftCell="A1">
      <selection activeCell="I30" sqref="I30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23.42187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3.140625" style="1" customWidth="1"/>
    <col min="9" max="16384" width="9.28125" style="1" customWidth="1"/>
  </cols>
  <sheetData>
    <row r="1" spans="1:10" ht="27" customHeight="1">
      <c r="A1" s="2" t="s">
        <v>700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701</v>
      </c>
      <c r="C4" s="69"/>
      <c r="D4" s="15"/>
      <c r="E4" s="16"/>
      <c r="F4" s="17"/>
      <c r="G4" s="18">
        <f>'thang12-2017'!G53</f>
        <v>188504912</v>
      </c>
      <c r="H4" s="19"/>
      <c r="I4" s="7"/>
      <c r="J4" s="7"/>
    </row>
    <row r="5" spans="1:10" s="153" customFormat="1" ht="39" customHeight="1">
      <c r="A5" s="147">
        <v>1</v>
      </c>
      <c r="B5" s="99">
        <v>43282</v>
      </c>
      <c r="C5" s="162" t="s">
        <v>702</v>
      </c>
      <c r="D5" s="149"/>
      <c r="E5" s="150">
        <v>996000</v>
      </c>
      <c r="F5" s="149"/>
      <c r="G5" s="151"/>
      <c r="H5" s="147"/>
      <c r="I5" s="152"/>
      <c r="J5" s="152"/>
    </row>
    <row r="6" spans="1:10" ht="27" customHeight="1">
      <c r="A6" s="147">
        <v>2</v>
      </c>
      <c r="B6" s="99">
        <v>43282</v>
      </c>
      <c r="C6" s="148" t="s">
        <v>703</v>
      </c>
      <c r="D6" s="149"/>
      <c r="E6" s="150">
        <v>500000</v>
      </c>
      <c r="F6" s="150"/>
      <c r="G6" s="151"/>
      <c r="H6" s="147"/>
      <c r="I6" s="7"/>
      <c r="J6" s="7"/>
    </row>
    <row r="7" spans="1:10" ht="27" customHeight="1">
      <c r="A7" s="147">
        <v>3</v>
      </c>
      <c r="B7" s="99">
        <v>43282</v>
      </c>
      <c r="C7" s="148" t="s">
        <v>704</v>
      </c>
      <c r="D7" s="149"/>
      <c r="E7" s="150">
        <v>100000</v>
      </c>
      <c r="F7" s="150"/>
      <c r="G7" s="151"/>
      <c r="H7" s="147"/>
      <c r="I7" s="7"/>
      <c r="J7" s="7"/>
    </row>
    <row r="8" spans="1:10" ht="27" customHeight="1">
      <c r="A8" s="147">
        <v>4</v>
      </c>
      <c r="B8" s="99">
        <v>43282</v>
      </c>
      <c r="C8" s="148" t="s">
        <v>11</v>
      </c>
      <c r="D8" s="149"/>
      <c r="E8" s="150">
        <v>500000</v>
      </c>
      <c r="F8" s="150"/>
      <c r="G8" s="151"/>
      <c r="H8" s="147"/>
      <c r="I8" s="7"/>
      <c r="J8" s="7"/>
    </row>
    <row r="9" spans="1:10" ht="27" customHeight="1">
      <c r="A9" s="147">
        <v>5</v>
      </c>
      <c r="B9" s="99">
        <v>43282</v>
      </c>
      <c r="C9" s="100" t="s">
        <v>705</v>
      </c>
      <c r="D9" s="101"/>
      <c r="E9" s="150">
        <v>1000000</v>
      </c>
      <c r="F9" s="103"/>
      <c r="G9" s="104"/>
      <c r="H9" s="105"/>
      <c r="I9" s="7"/>
      <c r="J9" s="7"/>
    </row>
    <row r="10" spans="1:10" ht="27" customHeight="1">
      <c r="A10" s="147">
        <v>6</v>
      </c>
      <c r="B10" s="99">
        <v>43282</v>
      </c>
      <c r="C10" s="71" t="s">
        <v>706</v>
      </c>
      <c r="D10" s="136"/>
      <c r="E10" s="73">
        <v>1000000</v>
      </c>
      <c r="F10" s="24"/>
      <c r="G10" s="25"/>
      <c r="H10" s="89"/>
      <c r="I10" s="7"/>
      <c r="J10" s="7"/>
    </row>
    <row r="11" spans="1:10" ht="27" customHeight="1">
      <c r="A11" s="147">
        <v>7</v>
      </c>
      <c r="B11" s="99">
        <v>43282</v>
      </c>
      <c r="C11" s="29" t="s">
        <v>367</v>
      </c>
      <c r="D11" s="23"/>
      <c r="E11" s="73">
        <v>700000</v>
      </c>
      <c r="F11" s="24"/>
      <c r="G11" s="31"/>
      <c r="H11" s="91"/>
      <c r="I11" s="7"/>
      <c r="J11" s="7"/>
    </row>
    <row r="12" spans="1:10" ht="27" customHeight="1">
      <c r="A12" s="147">
        <v>8</v>
      </c>
      <c r="B12" s="99">
        <v>43282</v>
      </c>
      <c r="C12" s="29" t="s">
        <v>707</v>
      </c>
      <c r="D12" s="23"/>
      <c r="E12" s="73">
        <v>2400000</v>
      </c>
      <c r="F12" s="24"/>
      <c r="G12" s="31"/>
      <c r="H12" s="91"/>
      <c r="I12" s="7"/>
      <c r="J12" s="7"/>
    </row>
    <row r="13" spans="1:10" ht="36.75" customHeight="1">
      <c r="A13" s="147">
        <v>9</v>
      </c>
      <c r="B13" s="99">
        <v>43282</v>
      </c>
      <c r="C13" s="29" t="s">
        <v>708</v>
      </c>
      <c r="D13" s="23"/>
      <c r="E13" s="73">
        <v>1200000</v>
      </c>
      <c r="F13" s="24"/>
      <c r="G13" s="31"/>
      <c r="H13" s="91"/>
      <c r="I13" s="7"/>
      <c r="J13" s="7"/>
    </row>
    <row r="14" spans="1:10" ht="27.75" customHeight="1">
      <c r="A14" s="147">
        <v>10</v>
      </c>
      <c r="B14" s="99">
        <v>43282</v>
      </c>
      <c r="C14" s="29" t="s">
        <v>709</v>
      </c>
      <c r="D14" s="23"/>
      <c r="E14" s="73"/>
      <c r="F14" s="24">
        <v>300000</v>
      </c>
      <c r="G14" s="31"/>
      <c r="H14" s="91"/>
      <c r="I14" s="7"/>
      <c r="J14" s="7"/>
    </row>
    <row r="15" spans="1:10" ht="27.75" customHeight="1">
      <c r="A15" s="147">
        <v>11</v>
      </c>
      <c r="B15" s="99">
        <v>43282</v>
      </c>
      <c r="C15" s="29" t="s">
        <v>710</v>
      </c>
      <c r="D15" s="23"/>
      <c r="E15" s="73"/>
      <c r="F15" s="24">
        <v>50000</v>
      </c>
      <c r="G15" s="31"/>
      <c r="H15" s="91"/>
      <c r="I15" s="7"/>
      <c r="J15" s="7"/>
    </row>
    <row r="16" spans="1:10" ht="27.75" customHeight="1">
      <c r="A16" s="147">
        <v>12</v>
      </c>
      <c r="B16" s="99">
        <v>43282</v>
      </c>
      <c r="C16" s="29" t="s">
        <v>478</v>
      </c>
      <c r="D16" s="23"/>
      <c r="E16" s="73"/>
      <c r="F16" s="24">
        <v>660000</v>
      </c>
      <c r="G16" s="31"/>
      <c r="H16" s="91"/>
      <c r="I16" s="7"/>
      <c r="J16" s="7"/>
    </row>
    <row r="17" spans="1:10" ht="27" customHeight="1">
      <c r="A17" s="147">
        <v>13</v>
      </c>
      <c r="B17" s="99">
        <v>43282</v>
      </c>
      <c r="C17" s="29" t="s">
        <v>101</v>
      </c>
      <c r="D17" s="23"/>
      <c r="E17" s="73"/>
      <c r="F17" s="24">
        <v>390000</v>
      </c>
      <c r="G17" s="31"/>
      <c r="H17" s="91"/>
      <c r="I17" s="7"/>
      <c r="J17" s="7"/>
    </row>
    <row r="18" spans="1:10" ht="27" customHeight="1">
      <c r="A18" s="147">
        <v>14</v>
      </c>
      <c r="B18" s="99">
        <v>43282</v>
      </c>
      <c r="C18" s="29" t="s">
        <v>150</v>
      </c>
      <c r="D18" s="23"/>
      <c r="E18" s="73"/>
      <c r="F18" s="24">
        <v>250000</v>
      </c>
      <c r="G18" s="31"/>
      <c r="H18" s="91"/>
      <c r="I18" s="7"/>
      <c r="J18" s="7"/>
    </row>
    <row r="19" spans="1:10" ht="27" customHeight="1">
      <c r="A19" s="147">
        <v>15</v>
      </c>
      <c r="B19" s="99">
        <v>43282</v>
      </c>
      <c r="C19" s="29" t="s">
        <v>44</v>
      </c>
      <c r="D19" s="23"/>
      <c r="E19" s="73"/>
      <c r="F19" s="24">
        <v>120000</v>
      </c>
      <c r="G19" s="31"/>
      <c r="H19" s="91"/>
      <c r="I19" s="7"/>
      <c r="J19" s="7"/>
    </row>
    <row r="20" spans="1:10" ht="27" customHeight="1">
      <c r="A20" s="147">
        <v>16</v>
      </c>
      <c r="B20" s="99">
        <v>43282</v>
      </c>
      <c r="C20" s="29" t="s">
        <v>711</v>
      </c>
      <c r="D20" s="23"/>
      <c r="E20" s="73"/>
      <c r="F20" s="24">
        <v>3000000</v>
      </c>
      <c r="G20" s="31"/>
      <c r="H20" s="91"/>
      <c r="I20" s="7"/>
      <c r="J20" s="7"/>
    </row>
    <row r="21" spans="1:10" ht="25.5" customHeight="1">
      <c r="A21" s="147">
        <v>17</v>
      </c>
      <c r="B21" s="99" t="s">
        <v>712</v>
      </c>
      <c r="C21" s="29" t="s">
        <v>92</v>
      </c>
      <c r="D21" s="95"/>
      <c r="E21" s="24">
        <v>500000</v>
      </c>
      <c r="F21" s="24"/>
      <c r="G21" s="31"/>
      <c r="H21" s="89"/>
      <c r="I21" s="7"/>
      <c r="J21" s="7"/>
    </row>
    <row r="22" spans="1:10" ht="27" customHeight="1">
      <c r="A22" s="147">
        <v>18</v>
      </c>
      <c r="B22" s="99" t="s">
        <v>712</v>
      </c>
      <c r="C22" s="29" t="s">
        <v>713</v>
      </c>
      <c r="D22" s="30"/>
      <c r="E22" s="24">
        <v>50000</v>
      </c>
      <c r="F22" s="24"/>
      <c r="G22" s="31"/>
      <c r="H22" s="92"/>
      <c r="I22" s="7"/>
      <c r="J22" s="7"/>
    </row>
    <row r="23" spans="1:10" ht="27" customHeight="1">
      <c r="A23" s="147">
        <v>19</v>
      </c>
      <c r="B23" s="99" t="s">
        <v>712</v>
      </c>
      <c r="C23" s="33" t="s">
        <v>714</v>
      </c>
      <c r="D23" s="34"/>
      <c r="E23" s="24">
        <v>100000</v>
      </c>
      <c r="F23" s="24"/>
      <c r="G23" s="35"/>
      <c r="H23" s="92"/>
      <c r="I23" s="7"/>
      <c r="J23" s="7"/>
    </row>
    <row r="24" spans="1:10" ht="27" customHeight="1">
      <c r="A24" s="147">
        <v>20</v>
      </c>
      <c r="B24" s="99" t="s">
        <v>712</v>
      </c>
      <c r="C24" s="29" t="s">
        <v>715</v>
      </c>
      <c r="D24" s="23"/>
      <c r="E24" s="24">
        <v>200000</v>
      </c>
      <c r="F24" s="24"/>
      <c r="G24" s="35"/>
      <c r="H24" s="89"/>
      <c r="I24" s="7"/>
      <c r="J24" s="7"/>
    </row>
    <row r="25" spans="1:10" ht="26.25" customHeight="1">
      <c r="A25" s="147">
        <v>21</v>
      </c>
      <c r="B25" s="99" t="s">
        <v>712</v>
      </c>
      <c r="C25" s="29" t="s">
        <v>716</v>
      </c>
      <c r="D25" s="37"/>
      <c r="E25" s="24">
        <v>1000000</v>
      </c>
      <c r="F25" s="24"/>
      <c r="G25" s="37"/>
      <c r="H25" s="92"/>
      <c r="I25" s="9"/>
      <c r="J25" s="9"/>
    </row>
    <row r="26" spans="1:10" ht="27" customHeight="1">
      <c r="A26" s="147">
        <v>22</v>
      </c>
      <c r="B26" s="99" t="s">
        <v>712</v>
      </c>
      <c r="C26" s="106" t="s">
        <v>717</v>
      </c>
      <c r="D26" s="39"/>
      <c r="E26" s="24">
        <v>2200000</v>
      </c>
      <c r="F26" s="24"/>
      <c r="G26" s="37"/>
      <c r="H26" s="89"/>
      <c r="I26" s="9" t="s">
        <v>654</v>
      </c>
      <c r="J26" s="9"/>
    </row>
    <row r="27" spans="1:10" ht="27.75" customHeight="1">
      <c r="A27" s="147">
        <v>23</v>
      </c>
      <c r="B27" s="99" t="s">
        <v>712</v>
      </c>
      <c r="C27" s="107" t="s">
        <v>718</v>
      </c>
      <c r="D27" s="115"/>
      <c r="E27" s="24">
        <v>200000</v>
      </c>
      <c r="F27" s="24"/>
      <c r="G27" s="37"/>
      <c r="H27" s="92"/>
      <c r="I27" s="9"/>
      <c r="J27" s="9"/>
    </row>
    <row r="28" spans="1:10" ht="28.5" customHeight="1">
      <c r="A28" s="147">
        <v>24</v>
      </c>
      <c r="B28" s="99" t="s">
        <v>712</v>
      </c>
      <c r="C28" s="93" t="s">
        <v>719</v>
      </c>
      <c r="D28" s="37"/>
      <c r="E28" s="24"/>
      <c r="F28" s="24">
        <v>250000</v>
      </c>
      <c r="G28" s="37"/>
      <c r="H28" s="92"/>
      <c r="I28" s="9"/>
      <c r="J28" s="9"/>
    </row>
    <row r="29" spans="1:10" ht="27" customHeight="1">
      <c r="A29" s="147">
        <v>25</v>
      </c>
      <c r="B29" s="99" t="s">
        <v>712</v>
      </c>
      <c r="C29" s="107" t="s">
        <v>314</v>
      </c>
      <c r="D29" s="39"/>
      <c r="E29" s="24"/>
      <c r="F29" s="24">
        <v>700000</v>
      </c>
      <c r="G29" s="23"/>
      <c r="H29" s="92"/>
      <c r="I29" s="7"/>
      <c r="J29" s="42"/>
    </row>
    <row r="30" spans="1:10" ht="29.25" customHeight="1">
      <c r="A30" s="147">
        <v>26</v>
      </c>
      <c r="B30" s="99" t="s">
        <v>712</v>
      </c>
      <c r="C30" s="107" t="s">
        <v>202</v>
      </c>
      <c r="D30" s="23"/>
      <c r="E30" s="24"/>
      <c r="F30" s="24">
        <v>350000</v>
      </c>
      <c r="G30" s="23"/>
      <c r="H30" s="92"/>
      <c r="I30" s="7"/>
      <c r="J30" s="42"/>
    </row>
    <row r="31" spans="1:10" ht="26.25" customHeight="1">
      <c r="A31" s="147">
        <v>27</v>
      </c>
      <c r="B31" s="99" t="s">
        <v>712</v>
      </c>
      <c r="C31" s="93" t="s">
        <v>44</v>
      </c>
      <c r="D31" s="23"/>
      <c r="E31" s="24"/>
      <c r="F31" s="24">
        <v>130000</v>
      </c>
      <c r="G31" s="23"/>
      <c r="H31" s="92"/>
      <c r="I31" s="7"/>
      <c r="J31" s="42"/>
    </row>
    <row r="32" spans="1:10" ht="25.5" customHeight="1">
      <c r="A32" s="147">
        <v>28</v>
      </c>
      <c r="B32" s="99" t="s">
        <v>712</v>
      </c>
      <c r="C32" s="93" t="s">
        <v>23</v>
      </c>
      <c r="D32" s="23"/>
      <c r="E32" s="24"/>
      <c r="F32" s="24">
        <v>360000</v>
      </c>
      <c r="G32" s="23"/>
      <c r="H32" s="92"/>
      <c r="I32" s="7"/>
      <c r="J32" s="42"/>
    </row>
    <row r="33" spans="1:10" ht="24.75" customHeight="1">
      <c r="A33" s="147">
        <v>29</v>
      </c>
      <c r="B33" s="99" t="s">
        <v>712</v>
      </c>
      <c r="C33" s="40" t="s">
        <v>720</v>
      </c>
      <c r="D33" s="23"/>
      <c r="E33" s="24"/>
      <c r="F33" s="24">
        <v>500000</v>
      </c>
      <c r="G33" s="23"/>
      <c r="H33" s="92"/>
      <c r="I33" s="7"/>
      <c r="J33" s="42"/>
    </row>
    <row r="34" spans="1:10" ht="37.5" customHeight="1">
      <c r="A34" s="147">
        <v>30</v>
      </c>
      <c r="B34" s="99" t="s">
        <v>712</v>
      </c>
      <c r="C34" s="106" t="s">
        <v>721</v>
      </c>
      <c r="D34" s="23"/>
      <c r="E34" s="24"/>
      <c r="F34" s="24">
        <v>600000</v>
      </c>
      <c r="G34" s="23"/>
      <c r="H34" s="116" t="s">
        <v>722</v>
      </c>
      <c r="I34" s="7"/>
      <c r="J34" s="42"/>
    </row>
    <row r="35" spans="1:10" ht="27.75" customHeight="1">
      <c r="A35" s="147">
        <v>31</v>
      </c>
      <c r="B35" s="99" t="s">
        <v>712</v>
      </c>
      <c r="C35" s="107" t="s">
        <v>403</v>
      </c>
      <c r="D35" s="23"/>
      <c r="E35" s="24">
        <v>1000000</v>
      </c>
      <c r="F35" s="24"/>
      <c r="G35" s="23"/>
      <c r="H35" s="107"/>
      <c r="I35" s="7"/>
      <c r="J35" s="42"/>
    </row>
    <row r="36" spans="1:10" ht="26.25" customHeight="1">
      <c r="A36" s="147">
        <v>32</v>
      </c>
      <c r="B36" s="28" t="s">
        <v>723</v>
      </c>
      <c r="C36" s="116" t="s">
        <v>724</v>
      </c>
      <c r="D36" s="23"/>
      <c r="E36" s="24">
        <v>3000000</v>
      </c>
      <c r="F36" s="24"/>
      <c r="G36" s="23"/>
      <c r="H36" s="32"/>
      <c r="I36" s="7" t="s">
        <v>654</v>
      </c>
      <c r="J36" s="7"/>
    </row>
    <row r="37" spans="1:10" ht="26.25" customHeight="1">
      <c r="A37" s="147">
        <v>33</v>
      </c>
      <c r="B37" s="28" t="s">
        <v>723</v>
      </c>
      <c r="C37" s="140" t="s">
        <v>682</v>
      </c>
      <c r="D37" s="23"/>
      <c r="E37" s="24">
        <v>500000</v>
      </c>
      <c r="F37" s="24"/>
      <c r="G37" s="23"/>
      <c r="H37" s="32"/>
      <c r="I37" s="7"/>
      <c r="J37" s="7"/>
    </row>
    <row r="38" spans="1:10" ht="24.75" customHeight="1">
      <c r="A38" s="147">
        <v>34</v>
      </c>
      <c r="B38" s="28" t="s">
        <v>723</v>
      </c>
      <c r="C38" s="116" t="s">
        <v>725</v>
      </c>
      <c r="D38" s="23"/>
      <c r="E38" s="24">
        <v>300000</v>
      </c>
      <c r="F38" s="24"/>
      <c r="G38" s="23"/>
      <c r="H38" s="32"/>
      <c r="I38" s="7"/>
      <c r="J38" s="7"/>
    </row>
    <row r="39" spans="1:10" ht="27" customHeight="1">
      <c r="A39" s="147">
        <v>35</v>
      </c>
      <c r="B39" s="28" t="s">
        <v>723</v>
      </c>
      <c r="C39" s="116" t="s">
        <v>726</v>
      </c>
      <c r="D39" s="23"/>
      <c r="E39" s="24"/>
      <c r="F39" s="24">
        <v>465000</v>
      </c>
      <c r="G39" s="23"/>
      <c r="H39" s="32"/>
      <c r="I39" s="7"/>
      <c r="J39" s="7"/>
    </row>
    <row r="40" spans="1:10" ht="27" customHeight="1">
      <c r="A40" s="147">
        <v>36</v>
      </c>
      <c r="B40" s="28" t="s">
        <v>723</v>
      </c>
      <c r="C40" s="116" t="s">
        <v>727</v>
      </c>
      <c r="D40" s="23"/>
      <c r="E40" s="24"/>
      <c r="F40" s="24">
        <v>1500000</v>
      </c>
      <c r="G40" s="23"/>
      <c r="H40" s="32"/>
      <c r="I40" s="7"/>
      <c r="J40" s="7"/>
    </row>
    <row r="41" spans="1:10" ht="27" customHeight="1">
      <c r="A41" s="147">
        <v>37</v>
      </c>
      <c r="B41" s="28" t="s">
        <v>723</v>
      </c>
      <c r="C41" s="117" t="s">
        <v>23</v>
      </c>
      <c r="D41" s="23"/>
      <c r="E41" s="24"/>
      <c r="F41" s="24">
        <v>540000</v>
      </c>
      <c r="G41" s="23"/>
      <c r="H41" s="32"/>
      <c r="I41" s="7"/>
      <c r="J41" s="7"/>
    </row>
    <row r="42" spans="1:10" ht="35.25" customHeight="1">
      <c r="A42" s="147">
        <v>38</v>
      </c>
      <c r="B42" s="28" t="s">
        <v>723</v>
      </c>
      <c r="C42" s="116" t="s">
        <v>44</v>
      </c>
      <c r="D42" s="23"/>
      <c r="E42" s="24"/>
      <c r="F42" s="24">
        <v>130000</v>
      </c>
      <c r="G42" s="23"/>
      <c r="H42" s="32"/>
      <c r="I42" s="7"/>
      <c r="J42" s="7"/>
    </row>
    <row r="43" spans="1:10" ht="27" customHeight="1">
      <c r="A43" s="147">
        <v>39</v>
      </c>
      <c r="B43" s="28" t="s">
        <v>723</v>
      </c>
      <c r="C43" s="116" t="s">
        <v>728</v>
      </c>
      <c r="D43" s="37"/>
      <c r="E43" s="24"/>
      <c r="F43" s="24">
        <v>390000</v>
      </c>
      <c r="G43" s="23"/>
      <c r="H43" s="32"/>
      <c r="I43" s="7"/>
      <c r="J43" s="7"/>
    </row>
    <row r="44" spans="1:10" ht="27" customHeight="1">
      <c r="A44" s="147">
        <v>40</v>
      </c>
      <c r="B44" s="28" t="s">
        <v>723</v>
      </c>
      <c r="C44" s="141" t="s">
        <v>365</v>
      </c>
      <c r="D44" s="23" t="s">
        <v>729</v>
      </c>
      <c r="E44" s="24"/>
      <c r="F44" s="24"/>
      <c r="G44" s="23"/>
      <c r="H44" s="32"/>
      <c r="I44" s="7"/>
      <c r="J44" s="7"/>
    </row>
    <row r="45" spans="1:10" ht="27" customHeight="1">
      <c r="A45" s="147">
        <v>41</v>
      </c>
      <c r="B45" s="28" t="s">
        <v>723</v>
      </c>
      <c r="C45" s="141" t="s">
        <v>104</v>
      </c>
      <c r="D45" s="23" t="s">
        <v>681</v>
      </c>
      <c r="E45" s="24"/>
      <c r="F45" s="24"/>
      <c r="G45" s="23"/>
      <c r="H45" s="32"/>
      <c r="I45" s="7"/>
      <c r="J45" s="7"/>
    </row>
    <row r="46" spans="1:10" ht="27" customHeight="1">
      <c r="A46" s="147">
        <v>42</v>
      </c>
      <c r="B46" s="28" t="s">
        <v>723</v>
      </c>
      <c r="C46" s="141" t="s">
        <v>730</v>
      </c>
      <c r="D46" s="23" t="s">
        <v>731</v>
      </c>
      <c r="E46" s="24"/>
      <c r="F46" s="24"/>
      <c r="G46" s="23"/>
      <c r="H46" s="32"/>
      <c r="I46" s="7"/>
      <c r="J46" s="7"/>
    </row>
    <row r="47" spans="1:10" ht="25.5" customHeight="1">
      <c r="A47" s="147">
        <v>43</v>
      </c>
      <c r="B47" s="28" t="s">
        <v>732</v>
      </c>
      <c r="C47" s="116" t="s">
        <v>92</v>
      </c>
      <c r="D47" s="23"/>
      <c r="E47" s="24">
        <v>300000</v>
      </c>
      <c r="F47" s="24"/>
      <c r="G47" s="23"/>
      <c r="H47" s="32"/>
      <c r="I47" s="7"/>
      <c r="J47" s="7"/>
    </row>
    <row r="48" spans="1:10" ht="27" customHeight="1">
      <c r="A48" s="147">
        <v>44</v>
      </c>
      <c r="B48" s="28" t="s">
        <v>732</v>
      </c>
      <c r="C48" s="116" t="s">
        <v>716</v>
      </c>
      <c r="D48" s="37"/>
      <c r="E48" s="24">
        <v>1000000</v>
      </c>
      <c r="F48" s="24"/>
      <c r="G48" s="23"/>
      <c r="H48" s="32"/>
      <c r="I48" s="7"/>
      <c r="J48" s="7"/>
    </row>
    <row r="49" spans="1:10" ht="27" customHeight="1">
      <c r="A49" s="147">
        <v>45</v>
      </c>
      <c r="B49" s="28" t="s">
        <v>732</v>
      </c>
      <c r="C49" s="141" t="s">
        <v>733</v>
      </c>
      <c r="D49" s="23"/>
      <c r="E49" s="24">
        <v>100000</v>
      </c>
      <c r="F49" s="24"/>
      <c r="G49" s="23"/>
      <c r="H49" s="32"/>
      <c r="I49" s="7"/>
      <c r="J49" s="7"/>
    </row>
    <row r="50" spans="1:10" ht="27" customHeight="1">
      <c r="A50" s="147">
        <v>46</v>
      </c>
      <c r="B50" s="28" t="s">
        <v>732</v>
      </c>
      <c r="C50" s="141" t="s">
        <v>734</v>
      </c>
      <c r="D50" s="23"/>
      <c r="E50" s="24">
        <v>500000</v>
      </c>
      <c r="F50" s="24"/>
      <c r="G50" s="23"/>
      <c r="H50" s="32"/>
      <c r="I50" s="7"/>
      <c r="J50" s="7"/>
    </row>
    <row r="51" spans="1:10" ht="27" customHeight="1">
      <c r="A51" s="147">
        <v>47</v>
      </c>
      <c r="B51" s="28" t="s">
        <v>732</v>
      </c>
      <c r="C51" s="141" t="s">
        <v>735</v>
      </c>
      <c r="D51" s="23"/>
      <c r="E51" s="24">
        <v>200000</v>
      </c>
      <c r="F51" s="24"/>
      <c r="G51" s="23"/>
      <c r="H51" s="32"/>
      <c r="I51" s="7"/>
      <c r="J51" s="7"/>
    </row>
    <row r="52" spans="1:10" ht="27" customHeight="1">
      <c r="A52" s="147">
        <v>48</v>
      </c>
      <c r="B52" s="28" t="s">
        <v>732</v>
      </c>
      <c r="C52" s="141" t="s">
        <v>736</v>
      </c>
      <c r="D52" s="23"/>
      <c r="E52" s="24">
        <v>500000</v>
      </c>
      <c r="F52" s="24"/>
      <c r="G52" s="23"/>
      <c r="H52" s="32"/>
      <c r="I52" s="7" t="s">
        <v>654</v>
      </c>
      <c r="J52" s="7"/>
    </row>
    <row r="53" spans="1:10" ht="27" customHeight="1">
      <c r="A53" s="147">
        <v>49</v>
      </c>
      <c r="B53" s="28" t="s">
        <v>732</v>
      </c>
      <c r="C53" s="141" t="s">
        <v>737</v>
      </c>
      <c r="D53" s="23"/>
      <c r="E53" s="24">
        <v>200000</v>
      </c>
      <c r="F53" s="24"/>
      <c r="G53" s="23"/>
      <c r="H53" s="32"/>
      <c r="I53" s="7" t="s">
        <v>654</v>
      </c>
      <c r="J53" s="7"/>
    </row>
    <row r="54" spans="1:10" ht="27" customHeight="1">
      <c r="A54" s="147">
        <v>50</v>
      </c>
      <c r="B54" s="28" t="s">
        <v>732</v>
      </c>
      <c r="C54" s="141" t="s">
        <v>719</v>
      </c>
      <c r="D54" s="23"/>
      <c r="E54" s="24"/>
      <c r="F54" s="24">
        <v>300000</v>
      </c>
      <c r="G54" s="23"/>
      <c r="H54" s="32"/>
      <c r="I54" s="7"/>
      <c r="J54" s="7"/>
    </row>
    <row r="55" spans="1:10" ht="27" customHeight="1">
      <c r="A55" s="147">
        <v>51</v>
      </c>
      <c r="B55" s="28" t="s">
        <v>732</v>
      </c>
      <c r="C55" s="141" t="s">
        <v>171</v>
      </c>
      <c r="D55" s="23" t="s">
        <v>738</v>
      </c>
      <c r="E55" s="24"/>
      <c r="F55" s="24"/>
      <c r="G55" s="23"/>
      <c r="H55" s="32"/>
      <c r="I55" s="7"/>
      <c r="J55" s="7"/>
    </row>
    <row r="56" spans="1:10" ht="27" customHeight="1">
      <c r="A56" s="147">
        <v>52</v>
      </c>
      <c r="B56" s="28" t="s">
        <v>732</v>
      </c>
      <c r="C56" s="141" t="s">
        <v>236</v>
      </c>
      <c r="D56" s="23"/>
      <c r="E56" s="24"/>
      <c r="F56" s="24">
        <v>567000</v>
      </c>
      <c r="G56" s="23"/>
      <c r="H56" s="32"/>
      <c r="I56" s="7"/>
      <c r="J56" s="7"/>
    </row>
    <row r="57" spans="1:10" ht="27" customHeight="1">
      <c r="A57" s="147">
        <v>53</v>
      </c>
      <c r="B57" s="28" t="s">
        <v>732</v>
      </c>
      <c r="C57" s="141" t="s">
        <v>44</v>
      </c>
      <c r="D57" s="23"/>
      <c r="E57" s="24"/>
      <c r="F57" s="24">
        <v>130000</v>
      </c>
      <c r="G57" s="23"/>
      <c r="H57" s="32"/>
      <c r="I57" s="7"/>
      <c r="J57" s="7"/>
    </row>
    <row r="58" spans="1:10" ht="27" customHeight="1">
      <c r="A58" s="147">
        <v>54</v>
      </c>
      <c r="B58" s="28" t="s">
        <v>732</v>
      </c>
      <c r="C58" s="141" t="s">
        <v>23</v>
      </c>
      <c r="D58" s="23"/>
      <c r="E58" s="24"/>
      <c r="F58" s="24">
        <v>540000</v>
      </c>
      <c r="G58" s="23"/>
      <c r="H58" s="32"/>
      <c r="I58" s="7"/>
      <c r="J58" s="7"/>
    </row>
    <row r="59" spans="1:10" ht="27" customHeight="1">
      <c r="A59" s="20">
        <v>55</v>
      </c>
      <c r="B59" s="28" t="s">
        <v>732</v>
      </c>
      <c r="C59" s="141" t="s">
        <v>521</v>
      </c>
      <c r="D59" s="23"/>
      <c r="E59" s="24"/>
      <c r="F59" s="24">
        <v>300000</v>
      </c>
      <c r="G59" s="23"/>
      <c r="H59" s="32"/>
      <c r="I59" s="7"/>
      <c r="J59" s="7"/>
    </row>
    <row r="60" spans="1:10" ht="27" customHeight="1">
      <c r="A60" s="20">
        <v>56</v>
      </c>
      <c r="B60" s="28"/>
      <c r="C60" s="141" t="s">
        <v>47</v>
      </c>
      <c r="D60" s="23"/>
      <c r="E60" s="24"/>
      <c r="F60" s="24">
        <v>17600</v>
      </c>
      <c r="G60" s="23"/>
      <c r="H60" s="32"/>
      <c r="I60" s="7"/>
      <c r="J60" s="7"/>
    </row>
    <row r="61" spans="1:10" ht="27" customHeight="1">
      <c r="A61" s="47">
        <v>57</v>
      </c>
      <c r="B61" s="48"/>
      <c r="C61" s="143" t="s">
        <v>426</v>
      </c>
      <c r="D61" s="50"/>
      <c r="E61" s="51">
        <v>5211</v>
      </c>
      <c r="F61" s="51"/>
      <c r="G61" s="50"/>
      <c r="H61" s="52"/>
      <c r="I61" s="7"/>
      <c r="J61" s="7"/>
    </row>
    <row r="62" spans="1:8" ht="22.5" customHeight="1">
      <c r="A62" s="53"/>
      <c r="B62" s="54"/>
      <c r="C62" s="55" t="s">
        <v>48</v>
      </c>
      <c r="D62" s="54"/>
      <c r="E62" s="56">
        <f>SUM(E5:E61)</f>
        <v>20251211</v>
      </c>
      <c r="F62" s="57">
        <f>SUM(F5:F61)</f>
        <v>12539600</v>
      </c>
      <c r="G62" s="58">
        <f>G4+E62-F62</f>
        <v>196216523</v>
      </c>
      <c r="H62" s="54"/>
    </row>
    <row r="63" spans="1:8" ht="18.75" customHeight="1">
      <c r="A63" s="59"/>
      <c r="B63" s="60"/>
      <c r="C63" s="61"/>
      <c r="D63" s="60"/>
      <c r="E63" s="62"/>
      <c r="F63" s="60"/>
      <c r="G63" s="60"/>
      <c r="H63" s="60"/>
    </row>
    <row r="64" spans="1:8" ht="15" customHeight="1">
      <c r="A64" s="63"/>
      <c r="B64" s="63"/>
      <c r="C64" s="64"/>
      <c r="D64" s="63"/>
      <c r="E64" s="63"/>
      <c r="F64" s="63"/>
      <c r="G64" s="63"/>
      <c r="H64" s="63"/>
    </row>
    <row r="65" spans="1:8" ht="15" customHeight="1">
      <c r="A65" s="63"/>
      <c r="B65" s="63"/>
      <c r="C65" s="114"/>
      <c r="D65" s="63"/>
      <c r="E65" s="63"/>
      <c r="F65" s="63"/>
      <c r="G65" s="63"/>
      <c r="H65" s="63"/>
    </row>
    <row r="66" spans="1:8" ht="15" customHeight="1">
      <c r="A66" s="63"/>
      <c r="B66" s="63"/>
      <c r="C66" s="114"/>
      <c r="D66" s="63"/>
      <c r="E66" s="63"/>
      <c r="F66" s="63"/>
      <c r="G66" s="63"/>
      <c r="H66" s="63"/>
    </row>
    <row r="67" spans="1:8" ht="15" customHeight="1">
      <c r="A67" s="63"/>
      <c r="B67" s="63"/>
      <c r="C67" s="114"/>
      <c r="D67" s="63"/>
      <c r="E67" s="63"/>
      <c r="F67" s="63"/>
      <c r="G67" s="63"/>
      <c r="H67" s="63"/>
    </row>
    <row r="68" spans="1:8" ht="15" customHeight="1">
      <c r="A68" s="63"/>
      <c r="B68" s="63"/>
      <c r="C68" s="114"/>
      <c r="D68" s="63"/>
      <c r="E68" s="63"/>
      <c r="F68" s="63"/>
      <c r="G68" s="63"/>
      <c r="H68" s="63"/>
    </row>
    <row r="69" spans="1:8" ht="15" customHeight="1">
      <c r="A69" s="63"/>
      <c r="B69" s="63"/>
      <c r="C69" s="114"/>
      <c r="D69" s="63"/>
      <c r="E69" s="63"/>
      <c r="F69" s="63"/>
      <c r="G69" s="63"/>
      <c r="H69" s="63"/>
    </row>
    <row r="70" spans="1:8" ht="15" customHeight="1">
      <c r="A70" s="63"/>
      <c r="B70" s="63"/>
      <c r="C70" s="114"/>
      <c r="D70" s="63"/>
      <c r="E70" s="63"/>
      <c r="F70" s="63"/>
      <c r="G70" s="63"/>
      <c r="H70" s="63"/>
    </row>
    <row r="71" spans="1:8" ht="15" customHeight="1">
      <c r="A71" s="63"/>
      <c r="B71" s="63"/>
      <c r="C71" s="114"/>
      <c r="D71" s="63"/>
      <c r="E71" s="63"/>
      <c r="F71" s="63"/>
      <c r="G71" s="63"/>
      <c r="H71" s="63"/>
    </row>
    <row r="72" spans="1:8" ht="15" customHeight="1">
      <c r="A72" s="63"/>
      <c r="B72" s="63"/>
      <c r="C72" s="114"/>
      <c r="D72" s="63"/>
      <c r="E72" s="63"/>
      <c r="F72" s="63"/>
      <c r="G72" s="63"/>
      <c r="H72" s="63"/>
    </row>
    <row r="73" spans="1:8" ht="15" customHeight="1">
      <c r="A73" s="63"/>
      <c r="B73" s="63"/>
      <c r="C73" s="114"/>
      <c r="D73" s="63"/>
      <c r="E73" s="63"/>
      <c r="F73" s="63"/>
      <c r="G73" s="63"/>
      <c r="H73" s="63"/>
    </row>
    <row r="74" ht="15" customHeight="1">
      <c r="C74" s="114"/>
    </row>
    <row r="75" ht="15" customHeight="1">
      <c r="C75" s="114"/>
    </row>
    <row r="76" ht="15" customHeight="1">
      <c r="C76" s="114"/>
    </row>
    <row r="77" ht="15" customHeight="1">
      <c r="C77" s="114"/>
    </row>
    <row r="78" ht="15" customHeight="1">
      <c r="C78" s="114"/>
    </row>
    <row r="79" ht="15" customHeight="1">
      <c r="C79" s="114"/>
    </row>
    <row r="80" ht="15" customHeight="1">
      <c r="C80" s="114"/>
    </row>
    <row r="81" ht="15" customHeight="1">
      <c r="C81" s="114"/>
    </row>
    <row r="82" ht="15" customHeight="1">
      <c r="C82" s="114"/>
    </row>
    <row r="83" ht="15" customHeight="1">
      <c r="C83" s="114"/>
    </row>
    <row r="84" ht="15" customHeight="1">
      <c r="C84" s="114"/>
    </row>
    <row r="85" ht="15" customHeight="1">
      <c r="C85" s="114"/>
    </row>
    <row r="86" ht="15" customHeight="1">
      <c r="C86" s="80"/>
    </row>
    <row r="87" ht="15" customHeight="1">
      <c r="C87" s="68"/>
    </row>
    <row r="88" ht="15" customHeight="1">
      <c r="C88" s="68"/>
    </row>
    <row r="89" ht="15" customHeight="1">
      <c r="C89" s="80"/>
    </row>
    <row r="90" ht="15" customHeight="1">
      <c r="C90" s="80"/>
    </row>
    <row r="91" ht="15" customHeight="1">
      <c r="C91" s="68"/>
    </row>
    <row r="92" ht="15" customHeight="1">
      <c r="C92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0"/>
  <sheetViews>
    <sheetView zoomScale="85" zoomScaleNormal="85" zoomScalePageLayoutView="0" workbookViewId="0" topLeftCell="A1">
      <selection activeCell="C50" sqref="C50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20.14062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4.7109375" style="1" customWidth="1"/>
    <col min="9" max="16384" width="9.28125" style="1" customWidth="1"/>
  </cols>
  <sheetData>
    <row r="1" spans="1:10" ht="27" customHeight="1">
      <c r="A1" s="2" t="s">
        <v>739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50</v>
      </c>
      <c r="C4" s="69"/>
      <c r="D4" s="15"/>
      <c r="E4" s="16"/>
      <c r="F4" s="17"/>
      <c r="G4" s="18">
        <f>'thang1-2018'!G62</f>
        <v>196216523</v>
      </c>
      <c r="H4" s="19"/>
      <c r="I4" s="7"/>
      <c r="J4" s="7"/>
    </row>
    <row r="5" spans="1:10" s="153" customFormat="1" ht="28.5" customHeight="1">
      <c r="A5" s="147">
        <v>1</v>
      </c>
      <c r="B5" s="99">
        <v>43192</v>
      </c>
      <c r="C5" s="162" t="s">
        <v>583</v>
      </c>
      <c r="D5" s="149"/>
      <c r="E5" s="150">
        <v>4000000</v>
      </c>
      <c r="F5" s="149"/>
      <c r="G5" s="151"/>
      <c r="H5" s="147"/>
      <c r="I5" s="152"/>
      <c r="J5" s="152"/>
    </row>
    <row r="6" spans="1:10" ht="27" customHeight="1">
      <c r="A6" s="147">
        <v>2</v>
      </c>
      <c r="B6" s="99">
        <v>43192</v>
      </c>
      <c r="C6" s="148" t="s">
        <v>740</v>
      </c>
      <c r="D6" s="149"/>
      <c r="E6" s="150">
        <v>1000000</v>
      </c>
      <c r="F6" s="150"/>
      <c r="G6" s="151"/>
      <c r="H6" s="147"/>
      <c r="I6" s="7"/>
      <c r="J6" s="7"/>
    </row>
    <row r="7" spans="1:10" ht="27" customHeight="1">
      <c r="A7" s="147">
        <v>3</v>
      </c>
      <c r="B7" s="99">
        <v>43192</v>
      </c>
      <c r="C7" s="148" t="s">
        <v>741</v>
      </c>
      <c r="D7" s="149"/>
      <c r="E7" s="150">
        <v>500000</v>
      </c>
      <c r="F7" s="150"/>
      <c r="G7" s="151"/>
      <c r="H7" s="147"/>
      <c r="I7" s="7"/>
      <c r="J7" s="7"/>
    </row>
    <row r="8" spans="1:10" ht="27" customHeight="1">
      <c r="A8" s="147">
        <v>4</v>
      </c>
      <c r="B8" s="99">
        <v>43192</v>
      </c>
      <c r="C8" s="148" t="s">
        <v>365</v>
      </c>
      <c r="D8" s="149"/>
      <c r="E8" s="150">
        <v>500000</v>
      </c>
      <c r="F8" s="150"/>
      <c r="G8" s="151"/>
      <c r="H8" s="147"/>
      <c r="I8" s="7"/>
      <c r="J8" s="7"/>
    </row>
    <row r="9" spans="1:10" ht="27" customHeight="1">
      <c r="A9" s="147">
        <v>5</v>
      </c>
      <c r="B9" s="99">
        <v>43192</v>
      </c>
      <c r="C9" s="100" t="s">
        <v>21</v>
      </c>
      <c r="D9" s="101"/>
      <c r="E9" s="150"/>
      <c r="F9" s="103">
        <v>900000</v>
      </c>
      <c r="G9" s="104"/>
      <c r="H9" s="105"/>
      <c r="I9" s="7"/>
      <c r="J9" s="7"/>
    </row>
    <row r="10" spans="1:10" ht="27" customHeight="1">
      <c r="A10" s="147">
        <v>6</v>
      </c>
      <c r="B10" s="99">
        <v>43192</v>
      </c>
      <c r="C10" s="71" t="s">
        <v>150</v>
      </c>
      <c r="D10" s="136"/>
      <c r="E10" s="73"/>
      <c r="F10" s="24">
        <v>300000</v>
      </c>
      <c r="G10" s="25"/>
      <c r="H10" s="89"/>
      <c r="I10" s="7"/>
      <c r="J10" s="7"/>
    </row>
    <row r="11" spans="1:10" ht="27" customHeight="1">
      <c r="A11" s="147">
        <v>7</v>
      </c>
      <c r="B11" s="99">
        <v>43192</v>
      </c>
      <c r="C11" s="29" t="s">
        <v>23</v>
      </c>
      <c r="D11" s="23"/>
      <c r="E11" s="73"/>
      <c r="F11" s="24">
        <v>540000</v>
      </c>
      <c r="G11" s="31"/>
      <c r="H11" s="91"/>
      <c r="I11" s="7"/>
      <c r="J11" s="7"/>
    </row>
    <row r="12" spans="1:10" ht="27" customHeight="1">
      <c r="A12" s="147">
        <v>8</v>
      </c>
      <c r="B12" s="99">
        <v>43192</v>
      </c>
      <c r="C12" s="29" t="s">
        <v>742</v>
      </c>
      <c r="D12" s="23"/>
      <c r="E12" s="73"/>
      <c r="F12" s="24">
        <v>245000</v>
      </c>
      <c r="G12" s="31"/>
      <c r="H12" s="91"/>
      <c r="I12" s="7"/>
      <c r="J12" s="7"/>
    </row>
    <row r="13" spans="1:10" ht="27" customHeight="1">
      <c r="A13" s="147">
        <v>9</v>
      </c>
      <c r="B13" s="99">
        <v>43192</v>
      </c>
      <c r="C13" s="29" t="s">
        <v>743</v>
      </c>
      <c r="D13" s="23"/>
      <c r="E13" s="73"/>
      <c r="F13" s="24">
        <v>220000</v>
      </c>
      <c r="G13" s="31"/>
      <c r="H13" s="91"/>
      <c r="I13" s="7"/>
      <c r="J13" s="7"/>
    </row>
    <row r="14" spans="1:10" ht="27" customHeight="1">
      <c r="A14" s="147">
        <v>10</v>
      </c>
      <c r="B14" s="99">
        <v>43192</v>
      </c>
      <c r="C14" s="29" t="s">
        <v>22</v>
      </c>
      <c r="D14" s="23"/>
      <c r="E14" s="73"/>
      <c r="F14" s="24">
        <v>150000</v>
      </c>
      <c r="G14" s="31"/>
      <c r="H14" s="91"/>
      <c r="I14" s="7"/>
      <c r="J14" s="7"/>
    </row>
    <row r="15" spans="1:10" ht="27" customHeight="1">
      <c r="A15" s="147">
        <v>11</v>
      </c>
      <c r="B15" s="99">
        <v>43192</v>
      </c>
      <c r="C15" s="29" t="s">
        <v>568</v>
      </c>
      <c r="D15" s="23"/>
      <c r="E15" s="73"/>
      <c r="F15" s="24">
        <v>120000</v>
      </c>
      <c r="G15" s="31"/>
      <c r="H15" s="91"/>
      <c r="I15" s="7"/>
      <c r="J15" s="7"/>
    </row>
    <row r="16" spans="1:10" ht="27" customHeight="1">
      <c r="A16" s="147">
        <v>12</v>
      </c>
      <c r="B16" s="99">
        <v>43192</v>
      </c>
      <c r="C16" s="29" t="s">
        <v>744</v>
      </c>
      <c r="D16" s="23"/>
      <c r="E16" s="73"/>
      <c r="F16" s="24">
        <v>675000</v>
      </c>
      <c r="G16" s="31"/>
      <c r="H16" s="91"/>
      <c r="I16" s="7"/>
      <c r="J16" s="7"/>
    </row>
    <row r="17" spans="1:10" ht="27" customHeight="1">
      <c r="A17" s="147">
        <v>13</v>
      </c>
      <c r="B17" s="99">
        <v>43192</v>
      </c>
      <c r="C17" s="29" t="s">
        <v>745</v>
      </c>
      <c r="D17" s="23"/>
      <c r="E17" s="73"/>
      <c r="F17" s="24">
        <v>950000</v>
      </c>
      <c r="G17" s="31"/>
      <c r="H17" s="91"/>
      <c r="I17" s="7"/>
      <c r="J17" s="7"/>
    </row>
    <row r="18" spans="1:10" ht="27" customHeight="1">
      <c r="A18" s="147">
        <v>14</v>
      </c>
      <c r="B18" s="99">
        <v>43375</v>
      </c>
      <c r="C18" s="29" t="s">
        <v>746</v>
      </c>
      <c r="D18" s="23" t="s">
        <v>747</v>
      </c>
      <c r="E18" s="73"/>
      <c r="F18" s="24"/>
      <c r="G18" s="31"/>
      <c r="H18" s="91"/>
      <c r="I18" s="7"/>
      <c r="J18" s="7"/>
    </row>
    <row r="19" spans="1:10" ht="33" customHeight="1">
      <c r="A19" s="147">
        <v>15</v>
      </c>
      <c r="B19" s="99">
        <v>43375</v>
      </c>
      <c r="C19" s="29" t="s">
        <v>748</v>
      </c>
      <c r="D19" s="23" t="s">
        <v>749</v>
      </c>
      <c r="E19" s="73"/>
      <c r="F19" s="24"/>
      <c r="G19" s="31"/>
      <c r="H19" s="91"/>
      <c r="I19" s="7"/>
      <c r="J19" s="7"/>
    </row>
    <row r="20" spans="1:10" ht="27.75" customHeight="1">
      <c r="A20" s="147">
        <v>16</v>
      </c>
      <c r="B20" s="99">
        <v>43375</v>
      </c>
      <c r="C20" s="29" t="s">
        <v>750</v>
      </c>
      <c r="D20" s="23" t="s">
        <v>751</v>
      </c>
      <c r="E20" s="73"/>
      <c r="F20" s="24"/>
      <c r="G20" s="31"/>
      <c r="H20" s="91"/>
      <c r="I20" s="7"/>
      <c r="J20" s="7"/>
    </row>
    <row r="21" spans="1:10" ht="27.75" customHeight="1">
      <c r="A21" s="147">
        <v>17</v>
      </c>
      <c r="B21" s="99">
        <v>43375</v>
      </c>
      <c r="C21" s="29" t="s">
        <v>752</v>
      </c>
      <c r="D21" s="23"/>
      <c r="E21" s="73">
        <v>300000</v>
      </c>
      <c r="F21" s="24"/>
      <c r="G21" s="31"/>
      <c r="H21" s="91"/>
      <c r="I21" s="7" t="s">
        <v>654</v>
      </c>
      <c r="J21" s="7"/>
    </row>
    <row r="22" spans="1:10" ht="27.75" customHeight="1">
      <c r="A22" s="147">
        <v>18</v>
      </c>
      <c r="B22" s="99">
        <v>43375</v>
      </c>
      <c r="C22" s="29" t="s">
        <v>753</v>
      </c>
      <c r="D22" s="23"/>
      <c r="E22" s="73">
        <v>200000</v>
      </c>
      <c r="F22" s="24"/>
      <c r="G22" s="31"/>
      <c r="H22" s="91"/>
      <c r="I22" s="7" t="s">
        <v>654</v>
      </c>
      <c r="J22" s="7"/>
    </row>
    <row r="23" spans="1:10" ht="27" customHeight="1">
      <c r="A23" s="147">
        <v>19</v>
      </c>
      <c r="B23" s="99">
        <v>43375</v>
      </c>
      <c r="C23" s="29" t="s">
        <v>365</v>
      </c>
      <c r="D23" s="23"/>
      <c r="E23" s="73">
        <v>500000</v>
      </c>
      <c r="F23" s="24"/>
      <c r="G23" s="31"/>
      <c r="H23" s="91"/>
      <c r="I23" s="7" t="s">
        <v>654</v>
      </c>
      <c r="J23" s="7"/>
    </row>
    <row r="24" spans="1:10" ht="27" customHeight="1">
      <c r="A24" s="147">
        <v>20</v>
      </c>
      <c r="B24" s="99">
        <v>43375</v>
      </c>
      <c r="C24" s="29" t="s">
        <v>754</v>
      </c>
      <c r="D24" s="23"/>
      <c r="E24" s="73">
        <v>300000</v>
      </c>
      <c r="F24" s="24"/>
      <c r="G24" s="31"/>
      <c r="H24" s="91"/>
      <c r="I24" s="7" t="s">
        <v>654</v>
      </c>
      <c r="J24" s="7"/>
    </row>
    <row r="25" spans="1:10" ht="27" customHeight="1">
      <c r="A25" s="147">
        <v>21</v>
      </c>
      <c r="B25" s="99">
        <v>43375</v>
      </c>
      <c r="C25" s="29" t="s">
        <v>755</v>
      </c>
      <c r="D25" s="23"/>
      <c r="E25" s="73">
        <v>200000</v>
      </c>
      <c r="F25" s="24"/>
      <c r="G25" s="31"/>
      <c r="H25" s="91"/>
      <c r="I25" s="7" t="s">
        <v>654</v>
      </c>
      <c r="J25" s="7"/>
    </row>
    <row r="26" spans="1:10" ht="27" customHeight="1">
      <c r="A26" s="147">
        <v>22</v>
      </c>
      <c r="B26" s="99">
        <v>43375</v>
      </c>
      <c r="C26" s="29" t="s">
        <v>756</v>
      </c>
      <c r="D26" s="23"/>
      <c r="E26" s="73">
        <v>500000</v>
      </c>
      <c r="F26" s="24"/>
      <c r="G26" s="31"/>
      <c r="H26" s="91"/>
      <c r="I26" s="7"/>
      <c r="J26" s="7"/>
    </row>
    <row r="27" spans="1:10" ht="25.5" customHeight="1">
      <c r="A27" s="147">
        <v>23</v>
      </c>
      <c r="B27" s="99">
        <v>43375</v>
      </c>
      <c r="C27" s="29" t="s">
        <v>757</v>
      </c>
      <c r="D27" s="95"/>
      <c r="E27" s="24">
        <v>100000</v>
      </c>
      <c r="F27" s="24"/>
      <c r="G27" s="31"/>
      <c r="H27" s="89"/>
      <c r="I27" s="7"/>
      <c r="J27" s="7"/>
    </row>
    <row r="28" spans="1:10" ht="27" customHeight="1">
      <c r="A28" s="147">
        <v>24</v>
      </c>
      <c r="B28" s="99">
        <v>43375</v>
      </c>
      <c r="C28" s="29" t="s">
        <v>758</v>
      </c>
      <c r="D28" s="30"/>
      <c r="E28" s="24">
        <v>300000</v>
      </c>
      <c r="F28" s="24"/>
      <c r="G28" s="31"/>
      <c r="H28" s="92"/>
      <c r="I28" s="7"/>
      <c r="J28" s="7"/>
    </row>
    <row r="29" spans="1:10" ht="27" customHeight="1">
      <c r="A29" s="147">
        <v>25</v>
      </c>
      <c r="B29" s="99">
        <v>43375</v>
      </c>
      <c r="C29" s="33" t="s">
        <v>759</v>
      </c>
      <c r="D29" s="34"/>
      <c r="E29" s="24">
        <v>1000000</v>
      </c>
      <c r="F29" s="24"/>
      <c r="G29" s="35"/>
      <c r="H29" s="92"/>
      <c r="I29" s="7"/>
      <c r="J29" s="7"/>
    </row>
    <row r="30" spans="1:10" ht="39" customHeight="1">
      <c r="A30" s="147">
        <v>26</v>
      </c>
      <c r="B30" s="99">
        <v>43375</v>
      </c>
      <c r="C30" s="29" t="s">
        <v>760</v>
      </c>
      <c r="D30" s="23"/>
      <c r="E30" s="24">
        <v>2500000</v>
      </c>
      <c r="F30" s="24"/>
      <c r="G30" s="35"/>
      <c r="H30" s="89"/>
      <c r="I30" s="7"/>
      <c r="J30" s="7"/>
    </row>
    <row r="31" spans="1:10" ht="26.25" customHeight="1">
      <c r="A31" s="147">
        <v>27</v>
      </c>
      <c r="B31" s="99">
        <v>43375</v>
      </c>
      <c r="C31" s="29" t="s">
        <v>761</v>
      </c>
      <c r="D31" s="37"/>
      <c r="E31" s="24">
        <v>1000000</v>
      </c>
      <c r="F31" s="24"/>
      <c r="G31" s="37"/>
      <c r="H31" s="92"/>
      <c r="I31" s="9"/>
      <c r="J31" s="9"/>
    </row>
    <row r="32" spans="1:10" ht="27" customHeight="1">
      <c r="A32" s="147">
        <v>28</v>
      </c>
      <c r="B32" s="99">
        <v>43375</v>
      </c>
      <c r="C32" s="106" t="s">
        <v>762</v>
      </c>
      <c r="D32" s="39"/>
      <c r="E32" s="24">
        <v>300000</v>
      </c>
      <c r="F32" s="24"/>
      <c r="G32" s="37"/>
      <c r="H32" s="89"/>
      <c r="I32" s="9"/>
      <c r="J32" s="9"/>
    </row>
    <row r="33" spans="1:10" ht="27.75" customHeight="1">
      <c r="A33" s="147">
        <v>29</v>
      </c>
      <c r="B33" s="99">
        <v>43375</v>
      </c>
      <c r="C33" s="107" t="s">
        <v>667</v>
      </c>
      <c r="D33" s="115"/>
      <c r="E33" s="24">
        <v>1000000</v>
      </c>
      <c r="F33" s="24"/>
      <c r="G33" s="37"/>
      <c r="H33" s="92"/>
      <c r="I33" s="9"/>
      <c r="J33" s="9"/>
    </row>
    <row r="34" spans="1:10" ht="28.5" customHeight="1">
      <c r="A34" s="147">
        <v>30</v>
      </c>
      <c r="B34" s="99">
        <v>43375</v>
      </c>
      <c r="C34" s="93" t="s">
        <v>763</v>
      </c>
      <c r="D34" s="37"/>
      <c r="E34" s="24">
        <v>500000</v>
      </c>
      <c r="F34" s="24"/>
      <c r="G34" s="37"/>
      <c r="H34" s="92"/>
      <c r="I34" s="9"/>
      <c r="J34" s="9"/>
    </row>
    <row r="35" spans="1:10" ht="27" customHeight="1">
      <c r="A35" s="147">
        <v>31</v>
      </c>
      <c r="B35" s="99">
        <v>43375</v>
      </c>
      <c r="C35" s="107" t="s">
        <v>764</v>
      </c>
      <c r="D35" s="39"/>
      <c r="E35" s="24">
        <v>500000</v>
      </c>
      <c r="F35" s="24"/>
      <c r="G35" s="23"/>
      <c r="H35" s="92"/>
      <c r="I35" s="7"/>
      <c r="J35" s="42"/>
    </row>
    <row r="36" spans="1:10" ht="27" customHeight="1">
      <c r="A36" s="147">
        <v>32</v>
      </c>
      <c r="B36" s="99">
        <v>43375</v>
      </c>
      <c r="C36" s="107" t="s">
        <v>175</v>
      </c>
      <c r="D36" s="39"/>
      <c r="E36" s="24"/>
      <c r="F36" s="24">
        <v>380000</v>
      </c>
      <c r="G36" s="23"/>
      <c r="H36" s="92"/>
      <c r="I36" s="7"/>
      <c r="J36" s="42"/>
    </row>
    <row r="37" spans="1:10" ht="27" customHeight="1">
      <c r="A37" s="147">
        <v>33</v>
      </c>
      <c r="B37" s="99">
        <v>43375</v>
      </c>
      <c r="C37" s="107" t="s">
        <v>23</v>
      </c>
      <c r="D37" s="39"/>
      <c r="E37" s="24"/>
      <c r="F37" s="24">
        <v>540000</v>
      </c>
      <c r="G37" s="23"/>
      <c r="H37" s="92"/>
      <c r="I37" s="7"/>
      <c r="J37" s="42"/>
    </row>
    <row r="38" spans="1:10" ht="27" customHeight="1">
      <c r="A38" s="147">
        <v>34</v>
      </c>
      <c r="B38" s="99">
        <v>43375</v>
      </c>
      <c r="C38" s="107" t="s">
        <v>101</v>
      </c>
      <c r="D38" s="39"/>
      <c r="E38" s="24"/>
      <c r="F38" s="24">
        <v>570000</v>
      </c>
      <c r="G38" s="23"/>
      <c r="H38" s="92"/>
      <c r="I38" s="7"/>
      <c r="J38" s="42"/>
    </row>
    <row r="39" spans="1:10" ht="27" customHeight="1">
      <c r="A39" s="147">
        <v>35</v>
      </c>
      <c r="B39" s="99">
        <v>43375</v>
      </c>
      <c r="C39" s="107" t="s">
        <v>765</v>
      </c>
      <c r="D39" s="39"/>
      <c r="E39" s="24"/>
      <c r="F39" s="24">
        <v>260000</v>
      </c>
      <c r="G39" s="23"/>
      <c r="H39" s="92"/>
      <c r="I39" s="7"/>
      <c r="J39" s="42"/>
    </row>
    <row r="40" spans="1:10" ht="27" customHeight="1">
      <c r="A40" s="147">
        <v>36</v>
      </c>
      <c r="B40" s="99">
        <v>43375</v>
      </c>
      <c r="C40" s="107" t="s">
        <v>568</v>
      </c>
      <c r="D40" s="39"/>
      <c r="E40" s="24"/>
      <c r="F40" s="24">
        <v>130000</v>
      </c>
      <c r="G40" s="23"/>
      <c r="H40" s="92"/>
      <c r="I40" s="7"/>
      <c r="J40" s="42"/>
    </row>
    <row r="41" spans="1:10" ht="27" customHeight="1">
      <c r="A41" s="147">
        <v>37</v>
      </c>
      <c r="B41" s="99" t="s">
        <v>766</v>
      </c>
      <c r="C41" s="116" t="s">
        <v>767</v>
      </c>
      <c r="D41" s="23"/>
      <c r="E41" s="24"/>
      <c r="F41" s="24">
        <v>540000</v>
      </c>
      <c r="G41" s="23"/>
      <c r="H41" s="32"/>
      <c r="I41" s="7"/>
      <c r="J41" s="7"/>
    </row>
    <row r="42" spans="1:10" ht="25.5" customHeight="1">
      <c r="A42" s="147">
        <v>38</v>
      </c>
      <c r="B42" s="99" t="s">
        <v>766</v>
      </c>
      <c r="C42" s="160" t="s">
        <v>768</v>
      </c>
      <c r="D42" s="136"/>
      <c r="E42" s="73"/>
      <c r="F42" s="73">
        <v>200000</v>
      </c>
      <c r="G42" s="23"/>
      <c r="H42" s="32"/>
      <c r="I42" s="7"/>
      <c r="J42" s="7"/>
    </row>
    <row r="43" spans="1:10" ht="25.5" customHeight="1">
      <c r="A43" s="147">
        <v>39</v>
      </c>
      <c r="B43" s="99" t="s">
        <v>766</v>
      </c>
      <c r="C43" s="160" t="s">
        <v>769</v>
      </c>
      <c r="D43" s="136"/>
      <c r="E43" s="73"/>
      <c r="F43" s="73">
        <v>225000</v>
      </c>
      <c r="G43" s="23"/>
      <c r="H43" s="32"/>
      <c r="I43" s="7"/>
      <c r="J43" s="7"/>
    </row>
    <row r="44" spans="1:10" ht="26.25" customHeight="1">
      <c r="A44" s="147">
        <v>40</v>
      </c>
      <c r="B44" s="99" t="s">
        <v>766</v>
      </c>
      <c r="C44" s="160" t="s">
        <v>101</v>
      </c>
      <c r="D44" s="136"/>
      <c r="E44" s="73"/>
      <c r="F44" s="73">
        <v>555000</v>
      </c>
      <c r="G44" s="23"/>
      <c r="H44" s="32"/>
      <c r="I44" s="7"/>
      <c r="J44" s="7"/>
    </row>
    <row r="45" spans="1:10" ht="26.25" customHeight="1">
      <c r="A45" s="147">
        <v>41</v>
      </c>
      <c r="B45" s="99" t="s">
        <v>766</v>
      </c>
      <c r="C45" s="163" t="s">
        <v>770</v>
      </c>
      <c r="D45" s="136"/>
      <c r="E45" s="73"/>
      <c r="F45" s="73">
        <v>150000</v>
      </c>
      <c r="G45" s="23"/>
      <c r="H45" s="32"/>
      <c r="I45" s="7"/>
      <c r="J45" s="7"/>
    </row>
    <row r="46" spans="1:10" ht="24.75" customHeight="1">
      <c r="A46" s="147">
        <v>42</v>
      </c>
      <c r="B46" s="99" t="s">
        <v>766</v>
      </c>
      <c r="C46" s="116" t="s">
        <v>771</v>
      </c>
      <c r="D46" s="23"/>
      <c r="E46" s="24"/>
      <c r="F46" s="24">
        <v>130000</v>
      </c>
      <c r="G46" s="23"/>
      <c r="H46" s="32"/>
      <c r="I46" s="7"/>
      <c r="J46" s="7"/>
    </row>
    <row r="47" spans="1:10" ht="27" customHeight="1">
      <c r="A47" s="147">
        <v>43</v>
      </c>
      <c r="B47" s="28" t="s">
        <v>772</v>
      </c>
      <c r="C47" s="116" t="s">
        <v>72</v>
      </c>
      <c r="D47" s="23"/>
      <c r="E47" s="24">
        <v>200000</v>
      </c>
      <c r="F47" s="24"/>
      <c r="G47" s="23"/>
      <c r="H47" s="32"/>
      <c r="I47" s="7" t="s">
        <v>654</v>
      </c>
      <c r="J47" s="7"/>
    </row>
    <row r="48" spans="1:10" ht="27" customHeight="1">
      <c r="A48" s="147">
        <v>44</v>
      </c>
      <c r="B48" s="28" t="s">
        <v>772</v>
      </c>
      <c r="C48" s="116" t="s">
        <v>773</v>
      </c>
      <c r="D48" s="23"/>
      <c r="E48" s="24">
        <v>200000</v>
      </c>
      <c r="F48" s="24"/>
      <c r="G48" s="23"/>
      <c r="H48" s="32"/>
      <c r="I48" s="7"/>
      <c r="J48" s="7"/>
    </row>
    <row r="49" spans="1:10" ht="27" customHeight="1">
      <c r="A49" s="147">
        <v>45</v>
      </c>
      <c r="B49" s="28" t="s">
        <v>772</v>
      </c>
      <c r="C49" s="117" t="s">
        <v>774</v>
      </c>
      <c r="D49" s="23"/>
      <c r="E49" s="24">
        <v>500000</v>
      </c>
      <c r="F49" s="24"/>
      <c r="G49" s="23"/>
      <c r="H49" s="32"/>
      <c r="I49" s="7"/>
      <c r="J49" s="7"/>
    </row>
    <row r="50" spans="1:10" ht="28.5" customHeight="1">
      <c r="A50" s="147">
        <v>46</v>
      </c>
      <c r="B50" s="28" t="s">
        <v>772</v>
      </c>
      <c r="C50" s="116" t="s">
        <v>775</v>
      </c>
      <c r="D50" s="23"/>
      <c r="E50" s="24">
        <v>100000</v>
      </c>
      <c r="F50" s="24"/>
      <c r="G50" s="23"/>
      <c r="H50" s="32"/>
      <c r="I50" s="7"/>
      <c r="J50" s="7"/>
    </row>
    <row r="51" spans="1:10" ht="27" customHeight="1">
      <c r="A51" s="147">
        <v>47</v>
      </c>
      <c r="B51" s="28" t="s">
        <v>772</v>
      </c>
      <c r="C51" s="116" t="s">
        <v>776</v>
      </c>
      <c r="D51" s="37"/>
      <c r="E51" s="24">
        <v>500000</v>
      </c>
      <c r="F51" s="24"/>
      <c r="G51" s="23"/>
      <c r="H51" s="32"/>
      <c r="I51" s="7"/>
      <c r="J51" s="7"/>
    </row>
    <row r="52" spans="1:10" ht="27" customHeight="1">
      <c r="A52" s="147">
        <v>48</v>
      </c>
      <c r="B52" s="28" t="s">
        <v>772</v>
      </c>
      <c r="C52" s="141" t="s">
        <v>777</v>
      </c>
      <c r="D52" s="23"/>
      <c r="E52" s="24">
        <v>200000</v>
      </c>
      <c r="F52" s="24"/>
      <c r="G52" s="23"/>
      <c r="H52" s="32"/>
      <c r="I52" s="7"/>
      <c r="J52" s="7"/>
    </row>
    <row r="53" spans="1:10" ht="27" customHeight="1">
      <c r="A53" s="147">
        <v>49</v>
      </c>
      <c r="B53" s="28" t="s">
        <v>772</v>
      </c>
      <c r="C53" s="141" t="s">
        <v>778</v>
      </c>
      <c r="D53" s="23"/>
      <c r="E53" s="24">
        <v>100000</v>
      </c>
      <c r="F53" s="24"/>
      <c r="G53" s="23"/>
      <c r="H53" s="32"/>
      <c r="I53" s="7"/>
      <c r="J53" s="7"/>
    </row>
    <row r="54" spans="1:10" ht="27" customHeight="1">
      <c r="A54" s="147">
        <v>50</v>
      </c>
      <c r="B54" s="28" t="s">
        <v>772</v>
      </c>
      <c r="C54" s="141" t="s">
        <v>779</v>
      </c>
      <c r="D54" s="23"/>
      <c r="E54" s="24">
        <v>1000000</v>
      </c>
      <c r="F54" s="24"/>
      <c r="G54" s="23"/>
      <c r="H54" s="32"/>
      <c r="I54" s="7"/>
      <c r="J54" s="7"/>
    </row>
    <row r="55" spans="1:10" ht="27" customHeight="1">
      <c r="A55" s="147">
        <v>51</v>
      </c>
      <c r="B55" s="28" t="s">
        <v>772</v>
      </c>
      <c r="C55" s="141" t="s">
        <v>780</v>
      </c>
      <c r="D55" s="23"/>
      <c r="E55" s="24">
        <v>1000000</v>
      </c>
      <c r="F55" s="24"/>
      <c r="G55" s="23"/>
      <c r="H55" s="32"/>
      <c r="I55" s="7"/>
      <c r="J55" s="7"/>
    </row>
    <row r="56" spans="1:10" ht="27" customHeight="1">
      <c r="A56" s="147">
        <v>52</v>
      </c>
      <c r="B56" s="28" t="s">
        <v>772</v>
      </c>
      <c r="C56" s="141" t="s">
        <v>691</v>
      </c>
      <c r="D56" s="23"/>
      <c r="E56" s="24">
        <v>500000</v>
      </c>
      <c r="F56" s="24"/>
      <c r="G56" s="23"/>
      <c r="H56" s="32"/>
      <c r="I56" s="7"/>
      <c r="J56" s="7"/>
    </row>
    <row r="57" spans="1:10" ht="27" customHeight="1">
      <c r="A57" s="147">
        <v>53</v>
      </c>
      <c r="B57" s="28" t="s">
        <v>772</v>
      </c>
      <c r="C57" s="141" t="s">
        <v>781</v>
      </c>
      <c r="D57" s="23"/>
      <c r="E57" s="24">
        <v>50000</v>
      </c>
      <c r="F57" s="24"/>
      <c r="G57" s="23"/>
      <c r="H57" s="32"/>
      <c r="I57" s="7"/>
      <c r="J57" s="7"/>
    </row>
    <row r="58" spans="1:10" ht="27" customHeight="1">
      <c r="A58" s="147">
        <v>54</v>
      </c>
      <c r="B58" s="28" t="s">
        <v>772</v>
      </c>
      <c r="C58" s="141" t="s">
        <v>782</v>
      </c>
      <c r="D58" s="23"/>
      <c r="E58" s="24">
        <v>500000</v>
      </c>
      <c r="F58" s="24"/>
      <c r="G58" s="23"/>
      <c r="H58" s="32"/>
      <c r="I58" s="7" t="s">
        <v>654</v>
      </c>
      <c r="J58" s="7"/>
    </row>
    <row r="59" spans="1:10" ht="27" customHeight="1">
      <c r="A59" s="147">
        <v>55</v>
      </c>
      <c r="B59" s="28" t="s">
        <v>772</v>
      </c>
      <c r="C59" s="141" t="s">
        <v>783</v>
      </c>
      <c r="D59" s="23"/>
      <c r="E59" s="24">
        <v>1000000</v>
      </c>
      <c r="F59" s="24"/>
      <c r="G59" s="23"/>
      <c r="H59" s="32"/>
      <c r="I59" s="7" t="s">
        <v>654</v>
      </c>
      <c r="J59" s="7"/>
    </row>
    <row r="60" spans="1:10" ht="27" customHeight="1">
      <c r="A60" s="147">
        <v>56</v>
      </c>
      <c r="B60" s="28" t="s">
        <v>772</v>
      </c>
      <c r="C60" s="141" t="s">
        <v>258</v>
      </c>
      <c r="D60" s="23"/>
      <c r="E60" s="24">
        <v>500000</v>
      </c>
      <c r="F60" s="24"/>
      <c r="G60" s="23"/>
      <c r="H60" s="32"/>
      <c r="I60" s="7" t="s">
        <v>654</v>
      </c>
      <c r="J60" s="7"/>
    </row>
    <row r="61" spans="1:10" ht="27" customHeight="1">
      <c r="A61" s="147">
        <v>57</v>
      </c>
      <c r="B61" s="28" t="s">
        <v>772</v>
      </c>
      <c r="C61" s="141" t="s">
        <v>365</v>
      </c>
      <c r="D61" s="23"/>
      <c r="E61" s="24">
        <v>1000000</v>
      </c>
      <c r="F61" s="24"/>
      <c r="G61" s="23"/>
      <c r="H61" s="32"/>
      <c r="I61" s="7"/>
      <c r="J61" s="7"/>
    </row>
    <row r="62" spans="1:10" ht="37.5" customHeight="1">
      <c r="A62" s="147">
        <v>58</v>
      </c>
      <c r="B62" s="28" t="s">
        <v>772</v>
      </c>
      <c r="C62" s="154" t="s">
        <v>784</v>
      </c>
      <c r="D62" s="23"/>
      <c r="E62" s="24">
        <v>1200000</v>
      </c>
      <c r="F62" s="24"/>
      <c r="G62" s="23"/>
      <c r="H62" s="32"/>
      <c r="I62" s="7"/>
      <c r="J62" s="7"/>
    </row>
    <row r="63" spans="1:10" ht="25.5" customHeight="1">
      <c r="A63" s="147">
        <v>59</v>
      </c>
      <c r="B63" s="28" t="s">
        <v>772</v>
      </c>
      <c r="C63" s="141" t="s">
        <v>785</v>
      </c>
      <c r="D63" s="23"/>
      <c r="E63" s="24">
        <v>500000</v>
      </c>
      <c r="F63" s="24"/>
      <c r="G63" s="23"/>
      <c r="H63" s="32"/>
      <c r="I63" s="7"/>
      <c r="J63" s="7"/>
    </row>
    <row r="64" spans="1:10" ht="24.75" customHeight="1">
      <c r="A64" s="147">
        <v>60</v>
      </c>
      <c r="B64" s="70" t="s">
        <v>772</v>
      </c>
      <c r="C64" s="141" t="s">
        <v>786</v>
      </c>
      <c r="D64" s="23"/>
      <c r="E64" s="24">
        <v>500000</v>
      </c>
      <c r="F64" s="24"/>
      <c r="G64" s="23"/>
      <c r="H64" s="32"/>
      <c r="I64" s="7"/>
      <c r="J64" s="7"/>
    </row>
    <row r="65" spans="1:10" ht="24.75" customHeight="1">
      <c r="A65" s="147">
        <v>61</v>
      </c>
      <c r="B65" s="70"/>
      <c r="C65" s="141" t="s">
        <v>105</v>
      </c>
      <c r="D65" s="23"/>
      <c r="E65" s="24">
        <v>2190667</v>
      </c>
      <c r="F65" s="24"/>
      <c r="G65" s="23"/>
      <c r="H65" s="32"/>
      <c r="I65" s="7"/>
      <c r="J65" s="7"/>
    </row>
    <row r="66" spans="1:10" ht="24.75" customHeight="1">
      <c r="A66" s="147">
        <v>62</v>
      </c>
      <c r="B66" s="70"/>
      <c r="C66" s="141" t="s">
        <v>787</v>
      </c>
      <c r="D66" s="23"/>
      <c r="E66" s="24">
        <v>5968</v>
      </c>
      <c r="F66" s="24"/>
      <c r="G66" s="23"/>
      <c r="H66" s="32"/>
      <c r="I66" s="7"/>
      <c r="J66" s="7"/>
    </row>
    <row r="67" spans="1:10" ht="24.75" customHeight="1">
      <c r="A67" s="147">
        <v>63</v>
      </c>
      <c r="B67" s="70"/>
      <c r="C67" s="141" t="s">
        <v>47</v>
      </c>
      <c r="D67" s="23"/>
      <c r="E67" s="24"/>
      <c r="F67" s="24">
        <v>17600</v>
      </c>
      <c r="G67" s="23"/>
      <c r="H67" s="32"/>
      <c r="I67" s="7"/>
      <c r="J67" s="7"/>
    </row>
    <row r="68" spans="1:10" ht="24.75" customHeight="1">
      <c r="A68" s="47">
        <v>64</v>
      </c>
      <c r="B68" s="78"/>
      <c r="C68" s="143" t="s">
        <v>788</v>
      </c>
      <c r="D68" s="50"/>
      <c r="E68" s="51"/>
      <c r="F68" s="51">
        <v>1000000</v>
      </c>
      <c r="G68" s="50"/>
      <c r="H68" s="52"/>
      <c r="I68" s="7"/>
      <c r="J68" s="7"/>
    </row>
    <row r="69" spans="1:8" ht="22.5" customHeight="1">
      <c r="A69" s="53"/>
      <c r="B69" s="54"/>
      <c r="C69" s="55" t="s">
        <v>48</v>
      </c>
      <c r="D69" s="54"/>
      <c r="E69" s="56">
        <f>SUM(E5:E66)</f>
        <v>26946635</v>
      </c>
      <c r="F69" s="57">
        <f>SUM(F5:F68)</f>
        <v>8797600</v>
      </c>
      <c r="G69" s="58">
        <f>G4+E69-F69</f>
        <v>214365558</v>
      </c>
      <c r="H69" s="54"/>
    </row>
    <row r="70" spans="1:8" ht="18.75" customHeight="1">
      <c r="A70" s="59"/>
      <c r="B70" s="60"/>
      <c r="C70" s="61"/>
      <c r="D70" s="60"/>
      <c r="E70" s="62"/>
      <c r="F70" s="60"/>
      <c r="G70" s="60"/>
      <c r="H70" s="60"/>
    </row>
    <row r="71" spans="1:8" ht="15" customHeight="1">
      <c r="A71" s="63"/>
      <c r="B71" s="63"/>
      <c r="C71" s="64"/>
      <c r="D71" s="63"/>
      <c r="E71" s="63"/>
      <c r="F71" s="63"/>
      <c r="G71" s="63"/>
      <c r="H71" s="63"/>
    </row>
    <row r="72" spans="1:8" ht="15" customHeight="1">
      <c r="A72" s="63"/>
      <c r="B72" s="63"/>
      <c r="C72" s="114"/>
      <c r="D72" s="63"/>
      <c r="E72" s="63"/>
      <c r="F72" s="63"/>
      <c r="G72" s="63"/>
      <c r="H72" s="63"/>
    </row>
    <row r="73" spans="1:8" ht="15" customHeight="1">
      <c r="A73" s="63"/>
      <c r="B73" s="63"/>
      <c r="C73" s="68"/>
      <c r="D73" s="63"/>
      <c r="E73" s="63"/>
      <c r="F73" s="63"/>
      <c r="G73" s="63"/>
      <c r="H73" s="63"/>
    </row>
    <row r="74" spans="1:8" ht="15" customHeight="1">
      <c r="A74" s="63"/>
      <c r="B74" s="63"/>
      <c r="C74" s="114"/>
      <c r="D74" s="63"/>
      <c r="E74" s="63"/>
      <c r="F74" s="63"/>
      <c r="G74" s="63"/>
      <c r="H74" s="63"/>
    </row>
    <row r="75" spans="1:8" ht="15" customHeight="1">
      <c r="A75" s="63"/>
      <c r="B75" s="63"/>
      <c r="C75" s="68"/>
      <c r="D75" s="63"/>
      <c r="E75" s="63"/>
      <c r="F75" s="63"/>
      <c r="G75" s="63"/>
      <c r="H75" s="63"/>
    </row>
    <row r="76" spans="1:8" ht="15" customHeight="1">
      <c r="A76" s="63"/>
      <c r="B76" s="63"/>
      <c r="C76" s="114"/>
      <c r="D76" s="63"/>
      <c r="E76" s="63"/>
      <c r="F76" s="63"/>
      <c r="G76" s="63"/>
      <c r="H76" s="63"/>
    </row>
    <row r="77" spans="1:8" ht="15" customHeight="1">
      <c r="A77" s="63"/>
      <c r="B77" s="63"/>
      <c r="C77" s="114"/>
      <c r="D77" s="63"/>
      <c r="E77" s="63"/>
      <c r="F77" s="63"/>
      <c r="G77" s="63"/>
      <c r="H77" s="63"/>
    </row>
    <row r="78" spans="1:8" ht="15" customHeight="1">
      <c r="A78" s="63"/>
      <c r="B78" s="63"/>
      <c r="C78" s="114"/>
      <c r="D78" s="63"/>
      <c r="E78" s="63"/>
      <c r="F78" s="63"/>
      <c r="G78" s="63"/>
      <c r="H78" s="63"/>
    </row>
    <row r="79" spans="1:8" ht="15" customHeight="1">
      <c r="A79" s="63"/>
      <c r="B79" s="63"/>
      <c r="C79" s="114"/>
      <c r="D79" s="63"/>
      <c r="E79" s="63"/>
      <c r="F79" s="63"/>
      <c r="G79" s="63"/>
      <c r="H79" s="63"/>
    </row>
    <row r="80" spans="1:8" ht="20.25" customHeight="1">
      <c r="A80" s="63"/>
      <c r="B80" s="63"/>
      <c r="C80" s="156"/>
      <c r="D80" s="63"/>
      <c r="E80" s="63"/>
      <c r="F80" s="63"/>
      <c r="G80" s="63"/>
      <c r="H80" s="63"/>
    </row>
    <row r="81" ht="15" customHeight="1">
      <c r="C81" s="114"/>
    </row>
    <row r="82" ht="15" customHeight="1">
      <c r="C82" s="114"/>
    </row>
    <row r="83" ht="15" customHeight="1">
      <c r="C83" s="68"/>
    </row>
    <row r="84" ht="15" customHeight="1">
      <c r="C84" s="68"/>
    </row>
    <row r="85" ht="15" customHeight="1">
      <c r="C85" s="68"/>
    </row>
    <row r="86" ht="15" customHeight="1">
      <c r="C86" s="68"/>
    </row>
    <row r="87" ht="15" customHeight="1">
      <c r="C87" s="145"/>
    </row>
    <row r="88" ht="15" customHeight="1">
      <c r="C88" s="68"/>
    </row>
    <row r="89" ht="15" customHeight="1">
      <c r="C89" s="68"/>
    </row>
    <row r="90" ht="15" customHeight="1">
      <c r="C90" s="68"/>
    </row>
    <row r="91" ht="15" customHeight="1">
      <c r="C91" s="145"/>
    </row>
    <row r="92" ht="15" customHeight="1">
      <c r="C92" s="145"/>
    </row>
    <row r="93" ht="15" customHeight="1">
      <c r="C93" s="145"/>
    </row>
    <row r="94" ht="15" customHeight="1">
      <c r="C94" s="145"/>
    </row>
    <row r="95" ht="15" customHeight="1">
      <c r="C95" s="68"/>
    </row>
    <row r="96" ht="15" customHeight="1">
      <c r="C96" s="68"/>
    </row>
    <row r="97" ht="15" customHeight="1">
      <c r="C97" s="68"/>
    </row>
    <row r="98" ht="15" customHeight="1">
      <c r="C98" s="144"/>
    </row>
    <row r="99" ht="15" customHeight="1">
      <c r="C99" s="145"/>
    </row>
    <row r="100" ht="27" customHeight="1">
      <c r="C100" s="14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7"/>
  <sheetViews>
    <sheetView zoomScale="85" zoomScaleNormal="85" zoomScalePageLayoutView="0" workbookViewId="0" topLeftCell="A1">
      <selection activeCell="C34" sqref="C34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19.5742187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4.00390625" style="1" customWidth="1"/>
    <col min="9" max="16384" width="9.28125" style="1" customWidth="1"/>
  </cols>
  <sheetData>
    <row r="1" spans="1:10" ht="27" customHeight="1">
      <c r="A1" s="2" t="s">
        <v>789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790</v>
      </c>
      <c r="C4" s="69"/>
      <c r="D4" s="15"/>
      <c r="E4" s="16"/>
      <c r="F4" s="17"/>
      <c r="G4" s="18">
        <f>'thang2-2018'!G69</f>
        <v>214365558</v>
      </c>
      <c r="H4" s="19"/>
      <c r="I4" s="7"/>
      <c r="J4" s="7"/>
    </row>
    <row r="5" spans="1:10" s="153" customFormat="1" ht="30.75" customHeight="1">
      <c r="A5" s="147">
        <v>1</v>
      </c>
      <c r="B5" s="99">
        <v>43193</v>
      </c>
      <c r="C5" s="162" t="s">
        <v>520</v>
      </c>
      <c r="D5" s="149"/>
      <c r="E5" s="150"/>
      <c r="F5" s="149">
        <v>540000</v>
      </c>
      <c r="G5" s="151"/>
      <c r="H5" s="147"/>
      <c r="I5" s="152"/>
      <c r="J5" s="152"/>
    </row>
    <row r="6" spans="1:10" ht="27" customHeight="1">
      <c r="A6" s="147">
        <v>2</v>
      </c>
      <c r="B6" s="99">
        <v>43193</v>
      </c>
      <c r="C6" s="148" t="s">
        <v>791</v>
      </c>
      <c r="D6" s="149"/>
      <c r="E6" s="150"/>
      <c r="F6" s="150">
        <v>1200000</v>
      </c>
      <c r="G6" s="151"/>
      <c r="H6" s="147"/>
      <c r="I6" s="7"/>
      <c r="J6" s="7"/>
    </row>
    <row r="7" spans="1:10" ht="27" customHeight="1">
      <c r="A7" s="147">
        <v>3</v>
      </c>
      <c r="B7" s="99">
        <v>43193</v>
      </c>
      <c r="C7" s="148" t="s">
        <v>236</v>
      </c>
      <c r="D7" s="149"/>
      <c r="E7" s="150"/>
      <c r="F7" s="150">
        <v>265000</v>
      </c>
      <c r="G7" s="151"/>
      <c r="H7" s="147"/>
      <c r="I7" s="7"/>
      <c r="J7" s="7"/>
    </row>
    <row r="8" spans="1:10" ht="27" customHeight="1">
      <c r="A8" s="147">
        <v>4</v>
      </c>
      <c r="B8" s="99">
        <v>43193</v>
      </c>
      <c r="C8" s="148" t="s">
        <v>186</v>
      </c>
      <c r="D8" s="149"/>
      <c r="E8" s="150"/>
      <c r="F8" s="150">
        <v>190000</v>
      </c>
      <c r="G8" s="151"/>
      <c r="H8" s="147"/>
      <c r="I8" s="7"/>
      <c r="J8" s="7"/>
    </row>
    <row r="9" spans="1:10" ht="27" customHeight="1">
      <c r="A9" s="147">
        <v>5</v>
      </c>
      <c r="B9" s="99">
        <v>43193</v>
      </c>
      <c r="C9" s="100" t="s">
        <v>792</v>
      </c>
      <c r="D9" s="101"/>
      <c r="E9" s="150"/>
      <c r="F9" s="103">
        <v>1625000</v>
      </c>
      <c r="G9" s="104"/>
      <c r="H9" s="105"/>
      <c r="I9" s="7"/>
      <c r="J9" s="7"/>
    </row>
    <row r="10" spans="1:10" ht="27" customHeight="1">
      <c r="A10" s="147">
        <v>6</v>
      </c>
      <c r="B10" s="99">
        <v>43193</v>
      </c>
      <c r="C10" s="71" t="s">
        <v>793</v>
      </c>
      <c r="D10" s="136"/>
      <c r="E10" s="73">
        <v>500000</v>
      </c>
      <c r="F10" s="24"/>
      <c r="G10" s="25"/>
      <c r="H10" s="89"/>
      <c r="I10" s="7"/>
      <c r="J10" s="7"/>
    </row>
    <row r="11" spans="1:10" ht="27" customHeight="1">
      <c r="A11" s="147">
        <v>7</v>
      </c>
      <c r="B11" s="99">
        <v>43193</v>
      </c>
      <c r="C11" s="29" t="s">
        <v>794</v>
      </c>
      <c r="D11" s="23"/>
      <c r="E11" s="73">
        <v>500000</v>
      </c>
      <c r="F11" s="24"/>
      <c r="G11" s="31"/>
      <c r="H11" s="91"/>
      <c r="I11" s="7"/>
      <c r="J11" s="7"/>
    </row>
    <row r="12" spans="1:10" ht="27" customHeight="1">
      <c r="A12" s="147">
        <v>8</v>
      </c>
      <c r="B12" s="99">
        <v>43193</v>
      </c>
      <c r="C12" s="29" t="s">
        <v>92</v>
      </c>
      <c r="D12" s="23"/>
      <c r="E12" s="73">
        <v>500000</v>
      </c>
      <c r="F12" s="24"/>
      <c r="G12" s="31"/>
      <c r="H12" s="91"/>
      <c r="I12" s="7"/>
      <c r="J12" s="7"/>
    </row>
    <row r="13" spans="1:10" ht="27" customHeight="1">
      <c r="A13" s="147">
        <v>9</v>
      </c>
      <c r="B13" s="99">
        <v>43193</v>
      </c>
      <c r="C13" s="29" t="s">
        <v>780</v>
      </c>
      <c r="D13" s="23"/>
      <c r="E13" s="73">
        <v>500000</v>
      </c>
      <c r="F13" s="24"/>
      <c r="G13" s="31"/>
      <c r="H13" s="91"/>
      <c r="I13" s="7"/>
      <c r="J13" s="7"/>
    </row>
    <row r="14" spans="1:10" ht="27" customHeight="1">
      <c r="A14" s="147">
        <v>10</v>
      </c>
      <c r="B14" s="99">
        <v>43193</v>
      </c>
      <c r="C14" s="29" t="s">
        <v>795</v>
      </c>
      <c r="D14" s="23"/>
      <c r="E14" s="73">
        <v>300000</v>
      </c>
      <c r="F14" s="24"/>
      <c r="G14" s="31"/>
      <c r="H14" s="91"/>
      <c r="I14" s="7"/>
      <c r="J14" s="7"/>
    </row>
    <row r="15" spans="1:10" ht="29.25" customHeight="1">
      <c r="A15" s="147">
        <v>11</v>
      </c>
      <c r="B15" s="99">
        <v>43284</v>
      </c>
      <c r="C15" s="33" t="s">
        <v>796</v>
      </c>
      <c r="D15" s="23"/>
      <c r="E15" s="73">
        <v>500000</v>
      </c>
      <c r="F15" s="24"/>
      <c r="G15" s="31"/>
      <c r="H15" s="91"/>
      <c r="I15" s="7"/>
      <c r="J15" s="7"/>
    </row>
    <row r="16" spans="1:10" ht="27.75" customHeight="1">
      <c r="A16" s="147">
        <v>12</v>
      </c>
      <c r="B16" s="99">
        <v>43315</v>
      </c>
      <c r="C16" s="33" t="s">
        <v>797</v>
      </c>
      <c r="D16" s="23"/>
      <c r="E16" s="73">
        <v>500000</v>
      </c>
      <c r="F16" s="24"/>
      <c r="G16" s="31"/>
      <c r="H16" s="91"/>
      <c r="I16" s="7"/>
      <c r="J16" s="7"/>
    </row>
    <row r="17" spans="1:10" ht="27" customHeight="1">
      <c r="A17" s="147">
        <v>13</v>
      </c>
      <c r="B17" s="99">
        <v>43437</v>
      </c>
      <c r="C17" s="33" t="s">
        <v>461</v>
      </c>
      <c r="D17" s="23"/>
      <c r="E17" s="73">
        <v>500000</v>
      </c>
      <c r="F17" s="24"/>
      <c r="G17" s="31"/>
      <c r="H17" s="91"/>
      <c r="I17" s="7"/>
      <c r="J17" s="7"/>
    </row>
    <row r="18" spans="1:10" ht="27" customHeight="1">
      <c r="A18" s="147">
        <v>14</v>
      </c>
      <c r="B18" s="99">
        <v>43437</v>
      </c>
      <c r="C18" s="33" t="s">
        <v>461</v>
      </c>
      <c r="D18" s="23"/>
      <c r="E18" s="73">
        <v>500000</v>
      </c>
      <c r="F18" s="24"/>
      <c r="G18" s="31"/>
      <c r="H18" s="91"/>
      <c r="I18" s="7"/>
      <c r="J18" s="7"/>
    </row>
    <row r="19" spans="1:10" ht="25.5" customHeight="1">
      <c r="A19" s="147">
        <v>15</v>
      </c>
      <c r="B19" s="99">
        <v>43437</v>
      </c>
      <c r="C19" s="33" t="s">
        <v>798</v>
      </c>
      <c r="D19" s="95"/>
      <c r="E19" s="73">
        <v>500000</v>
      </c>
      <c r="F19" s="24"/>
      <c r="G19" s="31"/>
      <c r="H19" s="89"/>
      <c r="I19" s="7"/>
      <c r="J19" s="7"/>
    </row>
    <row r="20" spans="1:10" ht="27.75" customHeight="1">
      <c r="A20" s="147">
        <v>16</v>
      </c>
      <c r="B20" s="99" t="s">
        <v>799</v>
      </c>
      <c r="C20" s="107" t="s">
        <v>800</v>
      </c>
      <c r="D20" s="115"/>
      <c r="E20" s="73">
        <v>1000000</v>
      </c>
      <c r="F20" s="24"/>
      <c r="G20" s="37"/>
      <c r="H20" s="92"/>
      <c r="I20" s="9"/>
      <c r="J20" s="9"/>
    </row>
    <row r="21" spans="1:10" ht="28.5" customHeight="1">
      <c r="A21" s="147">
        <v>17</v>
      </c>
      <c r="B21" s="99" t="s">
        <v>801</v>
      </c>
      <c r="C21" s="93" t="s">
        <v>802</v>
      </c>
      <c r="D21" s="37"/>
      <c r="E21" s="73">
        <v>300000</v>
      </c>
      <c r="F21" s="24"/>
      <c r="G21" s="37"/>
      <c r="H21" s="92"/>
      <c r="I21" s="9"/>
      <c r="J21" s="9"/>
    </row>
    <row r="22" spans="1:10" ht="27" customHeight="1">
      <c r="A22" s="147">
        <v>18</v>
      </c>
      <c r="B22" s="28" t="s">
        <v>801</v>
      </c>
      <c r="C22" s="116" t="s">
        <v>521</v>
      </c>
      <c r="D22" s="23"/>
      <c r="E22" s="24"/>
      <c r="F22" s="24">
        <v>580000</v>
      </c>
      <c r="G22" s="23"/>
      <c r="H22" s="32"/>
      <c r="I22" s="7"/>
      <c r="J22" s="7"/>
    </row>
    <row r="23" spans="1:10" ht="25.5" customHeight="1">
      <c r="A23" s="147">
        <v>19</v>
      </c>
      <c r="B23" s="28" t="s">
        <v>801</v>
      </c>
      <c r="C23" s="116" t="s">
        <v>23</v>
      </c>
      <c r="D23" s="23"/>
      <c r="E23" s="24"/>
      <c r="F23" s="24">
        <v>540000</v>
      </c>
      <c r="G23" s="23"/>
      <c r="H23" s="32"/>
      <c r="I23" s="7"/>
      <c r="J23" s="7"/>
    </row>
    <row r="24" spans="1:10" ht="25.5" customHeight="1">
      <c r="A24" s="147">
        <v>20</v>
      </c>
      <c r="B24" s="28" t="s">
        <v>801</v>
      </c>
      <c r="C24" s="116" t="s">
        <v>332</v>
      </c>
      <c r="D24" s="23"/>
      <c r="E24" s="24"/>
      <c r="F24" s="24">
        <v>300000</v>
      </c>
      <c r="G24" s="23"/>
      <c r="H24" s="32"/>
      <c r="I24" s="7"/>
      <c r="J24" s="7"/>
    </row>
    <row r="25" spans="1:10" ht="26.25" customHeight="1">
      <c r="A25" s="147">
        <v>21</v>
      </c>
      <c r="B25" s="28" t="s">
        <v>801</v>
      </c>
      <c r="C25" s="116" t="s">
        <v>660</v>
      </c>
      <c r="D25" s="23"/>
      <c r="E25" s="24"/>
      <c r="F25" s="24">
        <v>114000</v>
      </c>
      <c r="G25" s="23"/>
      <c r="H25" s="32"/>
      <c r="I25" s="7"/>
      <c r="J25" s="7"/>
    </row>
    <row r="26" spans="1:10" ht="26.25" customHeight="1">
      <c r="A26" s="147">
        <v>22</v>
      </c>
      <c r="B26" s="28" t="s">
        <v>801</v>
      </c>
      <c r="C26" s="140" t="s">
        <v>658</v>
      </c>
      <c r="D26" s="23"/>
      <c r="E26" s="24"/>
      <c r="F26" s="24">
        <v>650000</v>
      </c>
      <c r="G26" s="23"/>
      <c r="H26" s="32"/>
      <c r="I26" s="7"/>
      <c r="J26" s="7"/>
    </row>
    <row r="27" spans="1:10" ht="24.75" customHeight="1">
      <c r="A27" s="147">
        <v>23</v>
      </c>
      <c r="B27" s="28" t="s">
        <v>801</v>
      </c>
      <c r="C27" s="116" t="s">
        <v>803</v>
      </c>
      <c r="D27" s="23" t="s">
        <v>500</v>
      </c>
      <c r="E27" s="24"/>
      <c r="F27" s="24"/>
      <c r="G27" s="23"/>
      <c r="H27" s="32"/>
      <c r="I27" s="7"/>
      <c r="J27" s="7"/>
    </row>
    <row r="28" spans="1:10" ht="27" customHeight="1">
      <c r="A28" s="147">
        <v>24</v>
      </c>
      <c r="B28" s="28" t="s">
        <v>801</v>
      </c>
      <c r="C28" s="116" t="s">
        <v>804</v>
      </c>
      <c r="D28" s="23"/>
      <c r="E28" s="24">
        <v>4000000</v>
      </c>
      <c r="F28" s="24"/>
      <c r="G28" s="23"/>
      <c r="H28" s="32"/>
      <c r="I28" s="7"/>
      <c r="J28" s="7"/>
    </row>
    <row r="29" spans="1:10" ht="27" customHeight="1">
      <c r="A29" s="147">
        <v>25</v>
      </c>
      <c r="B29" s="28" t="s">
        <v>801</v>
      </c>
      <c r="C29" s="116" t="s">
        <v>805</v>
      </c>
      <c r="D29" s="23"/>
      <c r="E29" s="24">
        <v>500000</v>
      </c>
      <c r="F29" s="24"/>
      <c r="G29" s="23"/>
      <c r="H29" s="32"/>
      <c r="I29" s="7" t="s">
        <v>654</v>
      </c>
      <c r="J29" s="7"/>
    </row>
    <row r="30" spans="1:10" ht="27" customHeight="1">
      <c r="A30" s="147">
        <v>26</v>
      </c>
      <c r="B30" s="28" t="s">
        <v>801</v>
      </c>
      <c r="C30" s="164" t="s">
        <v>624</v>
      </c>
      <c r="D30" s="23"/>
      <c r="E30" s="24">
        <v>1000000</v>
      </c>
      <c r="F30" s="24"/>
      <c r="G30" s="23"/>
      <c r="H30" s="32"/>
      <c r="I30" s="7"/>
      <c r="J30" s="7"/>
    </row>
    <row r="31" spans="1:10" ht="30" customHeight="1">
      <c r="A31" s="147">
        <v>27</v>
      </c>
      <c r="B31" s="28" t="s">
        <v>801</v>
      </c>
      <c r="C31" s="116" t="s">
        <v>806</v>
      </c>
      <c r="D31" s="23"/>
      <c r="E31" s="24">
        <v>1000000</v>
      </c>
      <c r="F31" s="24"/>
      <c r="G31" s="23"/>
      <c r="H31" s="32"/>
      <c r="I31" s="7"/>
      <c r="J31" s="7"/>
    </row>
    <row r="32" spans="1:10" ht="27" customHeight="1">
      <c r="A32" s="147">
        <v>28</v>
      </c>
      <c r="B32" s="28" t="s">
        <v>801</v>
      </c>
      <c r="C32" s="116" t="s">
        <v>807</v>
      </c>
      <c r="D32" s="37"/>
      <c r="E32" s="24">
        <v>500000</v>
      </c>
      <c r="F32" s="24"/>
      <c r="G32" s="23"/>
      <c r="H32" s="32"/>
      <c r="I32" s="7"/>
      <c r="J32" s="7"/>
    </row>
    <row r="33" spans="1:10" ht="27" customHeight="1">
      <c r="A33" s="147">
        <v>29</v>
      </c>
      <c r="B33" s="28" t="s">
        <v>801</v>
      </c>
      <c r="C33" s="141" t="s">
        <v>613</v>
      </c>
      <c r="D33" s="23"/>
      <c r="E33" s="24">
        <v>200000</v>
      </c>
      <c r="F33" s="24"/>
      <c r="G33" s="23"/>
      <c r="H33" s="32"/>
      <c r="I33" s="7"/>
      <c r="J33" s="7"/>
    </row>
    <row r="34" spans="1:10" ht="27" customHeight="1">
      <c r="A34" s="147">
        <v>30</v>
      </c>
      <c r="B34" s="28" t="s">
        <v>801</v>
      </c>
      <c r="C34" s="141" t="s">
        <v>256</v>
      </c>
      <c r="D34" s="23"/>
      <c r="E34" s="24">
        <v>300000</v>
      </c>
      <c r="F34" s="24"/>
      <c r="G34" s="23"/>
      <c r="H34" s="32"/>
      <c r="I34" s="7"/>
      <c r="J34" s="7"/>
    </row>
    <row r="35" spans="1:10" ht="27" customHeight="1">
      <c r="A35" s="147">
        <v>31</v>
      </c>
      <c r="B35" s="28" t="s">
        <v>801</v>
      </c>
      <c r="C35" s="141" t="s">
        <v>808</v>
      </c>
      <c r="D35" s="23"/>
      <c r="E35" s="24">
        <v>200000</v>
      </c>
      <c r="F35" s="24"/>
      <c r="G35" s="23"/>
      <c r="H35" s="32"/>
      <c r="I35" s="7"/>
      <c r="J35" s="7"/>
    </row>
    <row r="36" spans="1:10" ht="27" customHeight="1">
      <c r="A36" s="147">
        <v>32</v>
      </c>
      <c r="B36" s="28" t="s">
        <v>801</v>
      </c>
      <c r="C36" s="141" t="s">
        <v>809</v>
      </c>
      <c r="D36" s="23"/>
      <c r="E36" s="24">
        <v>200000</v>
      </c>
      <c r="F36" s="24"/>
      <c r="G36" s="23"/>
      <c r="H36" s="32"/>
      <c r="I36" s="7"/>
      <c r="J36" s="7"/>
    </row>
    <row r="37" spans="1:10" ht="27" customHeight="1">
      <c r="A37" s="147">
        <v>33</v>
      </c>
      <c r="B37" s="28" t="s">
        <v>801</v>
      </c>
      <c r="C37" s="141" t="s">
        <v>810</v>
      </c>
      <c r="D37" s="23"/>
      <c r="E37" s="24">
        <v>300000</v>
      </c>
      <c r="F37" s="24"/>
      <c r="G37" s="23"/>
      <c r="H37" s="32"/>
      <c r="I37" s="7"/>
      <c r="J37" s="7"/>
    </row>
    <row r="38" spans="1:10" ht="27" customHeight="1">
      <c r="A38" s="147">
        <v>34</v>
      </c>
      <c r="B38" s="28" t="s">
        <v>801</v>
      </c>
      <c r="C38" s="141" t="s">
        <v>811</v>
      </c>
      <c r="D38" s="23"/>
      <c r="E38" s="24">
        <v>300000</v>
      </c>
      <c r="F38" s="24"/>
      <c r="G38" s="23"/>
      <c r="H38" s="32"/>
      <c r="I38" s="7"/>
      <c r="J38" s="7"/>
    </row>
    <row r="39" spans="1:10" ht="27" customHeight="1">
      <c r="A39" s="147">
        <v>35</v>
      </c>
      <c r="B39" s="28" t="s">
        <v>801</v>
      </c>
      <c r="C39" s="141" t="s">
        <v>812</v>
      </c>
      <c r="D39" s="23"/>
      <c r="E39" s="24">
        <v>300000</v>
      </c>
      <c r="F39" s="24"/>
      <c r="G39" s="23"/>
      <c r="H39" s="32"/>
      <c r="I39" s="7"/>
      <c r="J39" s="7"/>
    </row>
    <row r="40" spans="1:10" ht="27" customHeight="1">
      <c r="A40" s="147">
        <v>36</v>
      </c>
      <c r="B40" s="28" t="s">
        <v>801</v>
      </c>
      <c r="C40" s="141" t="s">
        <v>813</v>
      </c>
      <c r="D40" s="23"/>
      <c r="E40" s="24">
        <v>100000</v>
      </c>
      <c r="F40" s="24"/>
      <c r="G40" s="23"/>
      <c r="H40" s="32"/>
      <c r="I40" s="7"/>
      <c r="J40" s="7"/>
    </row>
    <row r="41" spans="1:10" ht="27" customHeight="1">
      <c r="A41" s="147">
        <v>37</v>
      </c>
      <c r="B41" s="28" t="s">
        <v>801</v>
      </c>
      <c r="C41" s="165" t="s">
        <v>814</v>
      </c>
      <c r="D41" s="23"/>
      <c r="E41" s="24">
        <v>700000</v>
      </c>
      <c r="F41" s="24"/>
      <c r="G41" s="23"/>
      <c r="H41" s="32"/>
      <c r="I41" s="7"/>
      <c r="J41" s="7"/>
    </row>
    <row r="42" spans="1:10" ht="27" customHeight="1">
      <c r="A42" s="147">
        <v>38</v>
      </c>
      <c r="B42" s="28" t="s">
        <v>801</v>
      </c>
      <c r="C42" s="141" t="s">
        <v>815</v>
      </c>
      <c r="D42" s="23"/>
      <c r="E42" s="24">
        <v>500000</v>
      </c>
      <c r="F42" s="24"/>
      <c r="G42" s="23"/>
      <c r="H42" s="32"/>
      <c r="I42" s="7"/>
      <c r="J42" s="7"/>
    </row>
    <row r="43" spans="1:10" ht="27" customHeight="1">
      <c r="A43" s="147">
        <v>39</v>
      </c>
      <c r="B43" s="28" t="s">
        <v>801</v>
      </c>
      <c r="C43" s="141" t="s">
        <v>395</v>
      </c>
      <c r="D43" s="23"/>
      <c r="E43" s="24">
        <v>500000</v>
      </c>
      <c r="F43" s="24"/>
      <c r="G43" s="23"/>
      <c r="H43" s="32"/>
      <c r="I43" s="7"/>
      <c r="J43" s="7"/>
    </row>
    <row r="44" spans="1:10" ht="27" customHeight="1">
      <c r="A44" s="147">
        <v>40</v>
      </c>
      <c r="B44" s="28" t="s">
        <v>816</v>
      </c>
      <c r="C44" s="141" t="s">
        <v>817</v>
      </c>
      <c r="D44" s="23"/>
      <c r="E44" s="24"/>
      <c r="F44" s="24">
        <v>340000</v>
      </c>
      <c r="G44" s="23"/>
      <c r="H44" s="32"/>
      <c r="I44" s="7"/>
      <c r="J44" s="7"/>
    </row>
    <row r="45" spans="1:10" ht="27" customHeight="1">
      <c r="A45" s="147">
        <v>41</v>
      </c>
      <c r="B45" s="28" t="s">
        <v>816</v>
      </c>
      <c r="C45" s="141" t="s">
        <v>23</v>
      </c>
      <c r="D45" s="23"/>
      <c r="E45" s="24"/>
      <c r="F45" s="24">
        <v>540000</v>
      </c>
      <c r="G45" s="23"/>
      <c r="H45" s="32"/>
      <c r="I45" s="7"/>
      <c r="J45" s="7"/>
    </row>
    <row r="46" spans="1:10" ht="27" customHeight="1">
      <c r="A46" s="147">
        <v>42</v>
      </c>
      <c r="B46" s="28" t="s">
        <v>816</v>
      </c>
      <c r="C46" s="141" t="s">
        <v>478</v>
      </c>
      <c r="D46" s="23"/>
      <c r="E46" s="24"/>
      <c r="F46" s="24">
        <v>700000</v>
      </c>
      <c r="G46" s="23"/>
      <c r="H46" s="32"/>
      <c r="I46" s="7"/>
      <c r="J46" s="7"/>
    </row>
    <row r="47" spans="1:10" ht="27" customHeight="1">
      <c r="A47" s="147">
        <v>43</v>
      </c>
      <c r="B47" s="28" t="s">
        <v>816</v>
      </c>
      <c r="C47" s="141" t="s">
        <v>332</v>
      </c>
      <c r="D47" s="23"/>
      <c r="E47" s="24"/>
      <c r="F47" s="24">
        <v>250000</v>
      </c>
      <c r="G47" s="23"/>
      <c r="H47" s="32"/>
      <c r="I47" s="7"/>
      <c r="J47" s="7"/>
    </row>
    <row r="48" spans="1:10" ht="27" customHeight="1">
      <c r="A48" s="147">
        <v>44</v>
      </c>
      <c r="B48" s="28" t="s">
        <v>816</v>
      </c>
      <c r="C48" s="141" t="s">
        <v>818</v>
      </c>
      <c r="D48" s="23"/>
      <c r="E48" s="24"/>
      <c r="F48" s="24">
        <v>130000</v>
      </c>
      <c r="G48" s="23"/>
      <c r="H48" s="32"/>
      <c r="I48" s="7"/>
      <c r="J48" s="7"/>
    </row>
    <row r="49" spans="1:10" ht="27" customHeight="1">
      <c r="A49" s="147">
        <v>45</v>
      </c>
      <c r="B49" s="28" t="s">
        <v>816</v>
      </c>
      <c r="C49" s="141" t="s">
        <v>819</v>
      </c>
      <c r="D49" s="23"/>
      <c r="E49" s="24"/>
      <c r="F49" s="24">
        <v>485000</v>
      </c>
      <c r="G49" s="23"/>
      <c r="H49" s="32"/>
      <c r="I49" s="7"/>
      <c r="J49" s="7"/>
    </row>
    <row r="50" spans="1:10" ht="27" customHeight="1">
      <c r="A50" s="147">
        <v>46</v>
      </c>
      <c r="B50" s="28" t="s">
        <v>816</v>
      </c>
      <c r="C50" s="141" t="s">
        <v>820</v>
      </c>
      <c r="D50" s="23"/>
      <c r="E50" s="24">
        <v>500000</v>
      </c>
      <c r="F50" s="24"/>
      <c r="G50" s="23"/>
      <c r="H50" s="32"/>
      <c r="I50" s="7"/>
      <c r="J50" s="7"/>
    </row>
    <row r="51" spans="1:10" ht="27" customHeight="1">
      <c r="A51" s="147">
        <v>47</v>
      </c>
      <c r="B51" s="28" t="s">
        <v>816</v>
      </c>
      <c r="C51" s="141" t="s">
        <v>682</v>
      </c>
      <c r="D51" s="23"/>
      <c r="E51" s="24">
        <v>1500000</v>
      </c>
      <c r="F51" s="24"/>
      <c r="G51" s="23"/>
      <c r="H51" s="32"/>
      <c r="I51" s="7" t="s">
        <v>654</v>
      </c>
      <c r="J51" s="7"/>
    </row>
    <row r="52" spans="1:10" ht="27" customHeight="1">
      <c r="A52" s="147">
        <v>48</v>
      </c>
      <c r="B52" s="28" t="s">
        <v>816</v>
      </c>
      <c r="C52" s="141" t="s">
        <v>821</v>
      </c>
      <c r="D52" s="23"/>
      <c r="E52" s="24">
        <v>7600000</v>
      </c>
      <c r="F52" s="24"/>
      <c r="G52" s="23"/>
      <c r="H52" s="32"/>
      <c r="I52" s="7"/>
      <c r="J52" s="7"/>
    </row>
    <row r="53" spans="1:10" ht="38.25" customHeight="1">
      <c r="A53" s="147">
        <v>49</v>
      </c>
      <c r="B53" s="28" t="s">
        <v>816</v>
      </c>
      <c r="C53" s="154" t="s">
        <v>822</v>
      </c>
      <c r="D53" s="23"/>
      <c r="E53" s="24">
        <v>500000</v>
      </c>
      <c r="F53" s="24"/>
      <c r="G53" s="23"/>
      <c r="H53" s="32"/>
      <c r="I53" s="7"/>
      <c r="J53" s="7"/>
    </row>
    <row r="54" spans="1:10" ht="27" customHeight="1">
      <c r="A54" s="147">
        <v>50</v>
      </c>
      <c r="B54" s="70" t="s">
        <v>816</v>
      </c>
      <c r="C54" s="141" t="s">
        <v>823</v>
      </c>
      <c r="D54" s="23"/>
      <c r="E54" s="24">
        <v>500000</v>
      </c>
      <c r="F54" s="24"/>
      <c r="G54" s="23"/>
      <c r="H54" s="32"/>
      <c r="I54" s="7"/>
      <c r="J54" s="7"/>
    </row>
    <row r="55" spans="1:10" ht="27" customHeight="1">
      <c r="A55" s="147">
        <v>51</v>
      </c>
      <c r="B55" s="70"/>
      <c r="C55" s="141" t="s">
        <v>47</v>
      </c>
      <c r="D55" s="23"/>
      <c r="E55" s="24"/>
      <c r="F55" s="24">
        <v>17600</v>
      </c>
      <c r="G55" s="23"/>
      <c r="H55" s="32"/>
      <c r="I55" s="7"/>
      <c r="J55" s="7"/>
    </row>
    <row r="56" spans="1:10" ht="27" customHeight="1">
      <c r="A56" s="47">
        <v>52</v>
      </c>
      <c r="B56" s="78"/>
      <c r="C56" s="143" t="s">
        <v>426</v>
      </c>
      <c r="D56" s="50"/>
      <c r="E56" s="51">
        <v>4198</v>
      </c>
      <c r="F56" s="51"/>
      <c r="G56" s="50"/>
      <c r="H56" s="52"/>
      <c r="I56" s="7"/>
      <c r="J56" s="7"/>
    </row>
    <row r="57" spans="1:8" ht="22.5" customHeight="1">
      <c r="A57" s="53"/>
      <c r="B57" s="54"/>
      <c r="C57" s="55" t="s">
        <v>48</v>
      </c>
      <c r="D57" s="54"/>
      <c r="E57" s="56">
        <f>SUM(E5:E56)</f>
        <v>27304198</v>
      </c>
      <c r="F57" s="57">
        <f>SUM(F5:F56)</f>
        <v>8466600</v>
      </c>
      <c r="G57" s="58">
        <f>G4+E57-F57</f>
        <v>233203156</v>
      </c>
      <c r="H57" s="54"/>
    </row>
    <row r="58" spans="1:8" ht="18.75" customHeight="1">
      <c r="A58" s="59"/>
      <c r="B58" s="60"/>
      <c r="C58" s="61"/>
      <c r="D58" s="60"/>
      <c r="E58" s="62"/>
      <c r="F58" s="60"/>
      <c r="G58" s="60"/>
      <c r="H58" s="60"/>
    </row>
    <row r="59" spans="1:8" ht="15" customHeight="1">
      <c r="A59" s="63"/>
      <c r="B59" s="63"/>
      <c r="C59" s="64"/>
      <c r="D59" s="63"/>
      <c r="E59" s="63"/>
      <c r="F59" s="63"/>
      <c r="G59" s="63"/>
      <c r="H59" s="63"/>
    </row>
    <row r="60" spans="1:8" ht="15" customHeight="1">
      <c r="A60" s="63"/>
      <c r="B60" s="63"/>
      <c r="C60" s="114"/>
      <c r="D60" s="63"/>
      <c r="E60" s="63"/>
      <c r="F60" s="63"/>
      <c r="G60" s="63"/>
      <c r="H60" s="63"/>
    </row>
    <row r="61" spans="1:8" ht="15" customHeight="1">
      <c r="A61" s="63"/>
      <c r="B61" s="63"/>
      <c r="C61" s="114"/>
      <c r="D61" s="63"/>
      <c r="E61" s="63"/>
      <c r="F61" s="63"/>
      <c r="G61" s="63"/>
      <c r="H61" s="63"/>
    </row>
    <row r="62" spans="1:8" ht="15" customHeight="1">
      <c r="A62" s="63"/>
      <c r="B62" s="63"/>
      <c r="C62" s="114"/>
      <c r="D62" s="63"/>
      <c r="E62" s="63"/>
      <c r="F62" s="63"/>
      <c r="G62" s="63"/>
      <c r="H62" s="63"/>
    </row>
    <row r="63" spans="1:8" ht="15" customHeight="1">
      <c r="A63" s="63"/>
      <c r="B63" s="63"/>
      <c r="C63" s="114"/>
      <c r="D63" s="63"/>
      <c r="E63" s="63"/>
      <c r="F63" s="63"/>
      <c r="G63" s="63"/>
      <c r="H63" s="63"/>
    </row>
    <row r="64" spans="1:8" ht="15" customHeight="1">
      <c r="A64" s="63"/>
      <c r="B64" s="63"/>
      <c r="C64" s="114"/>
      <c r="D64" s="63"/>
      <c r="E64" s="63"/>
      <c r="F64" s="63"/>
      <c r="G64" s="63"/>
      <c r="H64" s="63"/>
    </row>
    <row r="65" spans="1:8" ht="15" customHeight="1">
      <c r="A65" s="63"/>
      <c r="B65" s="63"/>
      <c r="C65" s="114"/>
      <c r="D65" s="63"/>
      <c r="E65" s="63"/>
      <c r="F65" s="63"/>
      <c r="G65" s="63"/>
      <c r="H65" s="63"/>
    </row>
    <row r="66" spans="1:8" ht="111" customHeight="1">
      <c r="A66" s="63"/>
      <c r="B66" s="63"/>
      <c r="C66" s="156"/>
      <c r="D66" s="63"/>
      <c r="E66" s="63"/>
      <c r="F66" s="63"/>
      <c r="G66" s="63"/>
      <c r="H66" s="63"/>
    </row>
    <row r="67" spans="1:8" ht="57" customHeight="1">
      <c r="A67" s="63"/>
      <c r="B67" s="63"/>
      <c r="C67" s="156"/>
      <c r="D67" s="63"/>
      <c r="E67" s="63"/>
      <c r="F67" s="63"/>
      <c r="G67" s="63"/>
      <c r="H67" s="63"/>
    </row>
    <row r="68" spans="1:8" ht="45" customHeight="1">
      <c r="A68" s="63"/>
      <c r="B68" s="63"/>
      <c r="C68" s="156"/>
      <c r="D68" s="63"/>
      <c r="E68" s="63"/>
      <c r="F68" s="63"/>
      <c r="G68" s="63"/>
      <c r="H68" s="63"/>
    </row>
    <row r="69" ht="47.25" customHeight="1">
      <c r="C69" s="166"/>
    </row>
    <row r="70" ht="33.75" customHeight="1">
      <c r="C70" s="156"/>
    </row>
    <row r="71" ht="28.5" customHeight="1">
      <c r="C71" s="156"/>
    </row>
    <row r="72" ht="48.75" customHeight="1">
      <c r="C72" s="166"/>
    </row>
    <row r="73" ht="33.75" customHeight="1">
      <c r="C73" s="156"/>
    </row>
    <row r="74" ht="25.5" customHeight="1">
      <c r="C74" s="156"/>
    </row>
    <row r="75" ht="15" customHeight="1">
      <c r="C75" s="156"/>
    </row>
    <row r="76" ht="15" customHeight="1">
      <c r="C76" s="156"/>
    </row>
    <row r="77" ht="15" customHeight="1">
      <c r="C77" s="166"/>
    </row>
    <row r="78" ht="15" customHeight="1">
      <c r="C78" s="68"/>
    </row>
    <row r="79" ht="15" customHeight="1">
      <c r="C79" s="68"/>
    </row>
    <row r="80" ht="15" customHeight="1">
      <c r="C80" s="114"/>
    </row>
    <row r="81" ht="15" customHeight="1">
      <c r="C81" s="68"/>
    </row>
    <row r="82" ht="15" customHeight="1">
      <c r="C82" s="145"/>
    </row>
    <row r="83" ht="15" customHeight="1">
      <c r="C83" s="145"/>
    </row>
    <row r="84" ht="15" customHeight="1">
      <c r="C84" s="145"/>
    </row>
    <row r="85" ht="15" customHeight="1">
      <c r="C85" s="145"/>
    </row>
    <row r="86" ht="15" customHeight="1">
      <c r="C86" s="145"/>
    </row>
    <row r="87" ht="15" customHeight="1">
      <c r="C87" s="14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8"/>
  <sheetViews>
    <sheetView zoomScale="85" zoomScaleNormal="85" zoomScalePageLayoutView="0" workbookViewId="0" topLeftCell="A64">
      <selection activeCell="F79" sqref="F79"/>
    </sheetView>
  </sheetViews>
  <sheetFormatPr defaultColWidth="9.28125" defaultRowHeight="27" customHeight="1"/>
  <cols>
    <col min="1" max="1" width="6.57421875" style="1" customWidth="1"/>
    <col min="2" max="2" width="14.00390625" style="1" customWidth="1"/>
    <col min="3" max="3" width="41.140625" style="1" customWidth="1"/>
    <col min="4" max="4" width="21.421875" style="1" customWidth="1"/>
    <col min="5" max="5" width="13.421875" style="1" customWidth="1"/>
    <col min="6" max="6" width="14.421875" style="1" customWidth="1"/>
    <col min="7" max="7" width="14.28125" style="1" customWidth="1"/>
    <col min="8" max="8" width="19.8515625" style="1" customWidth="1"/>
    <col min="9" max="16384" width="9.28125" style="1" customWidth="1"/>
  </cols>
  <sheetData>
    <row r="1" spans="1:10" ht="27" customHeight="1">
      <c r="A1" s="2" t="s">
        <v>824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180</v>
      </c>
      <c r="C4" s="69"/>
      <c r="D4" s="15"/>
      <c r="E4" s="16"/>
      <c r="F4" s="17"/>
      <c r="G4" s="18">
        <f>'tháng3-2018'!G57</f>
        <v>233203156</v>
      </c>
      <c r="H4" s="19"/>
      <c r="I4" s="7"/>
      <c r="J4" s="7"/>
    </row>
    <row r="5" spans="1:10" s="153" customFormat="1" ht="29.25" customHeight="1">
      <c r="A5" s="147">
        <v>1</v>
      </c>
      <c r="B5" s="99">
        <v>43104</v>
      </c>
      <c r="C5" s="162" t="s">
        <v>825</v>
      </c>
      <c r="D5" s="149" t="s">
        <v>500</v>
      </c>
      <c r="E5" s="150"/>
      <c r="F5" s="149"/>
      <c r="G5" s="151"/>
      <c r="H5" s="147"/>
      <c r="I5" s="152"/>
      <c r="J5" s="152"/>
    </row>
    <row r="6" spans="1:10" ht="27" customHeight="1">
      <c r="A6" s="147">
        <v>2</v>
      </c>
      <c r="B6" s="99">
        <v>43104</v>
      </c>
      <c r="C6" s="167" t="s">
        <v>826</v>
      </c>
      <c r="D6" s="149" t="s">
        <v>827</v>
      </c>
      <c r="E6" s="150"/>
      <c r="F6" s="150"/>
      <c r="G6" s="151"/>
      <c r="H6" s="147"/>
      <c r="I6" s="7"/>
      <c r="J6" s="7"/>
    </row>
    <row r="7" spans="1:10" ht="27" customHeight="1">
      <c r="A7" s="147">
        <v>3</v>
      </c>
      <c r="B7" s="99">
        <v>43104</v>
      </c>
      <c r="C7" s="148" t="s">
        <v>828</v>
      </c>
      <c r="D7" s="149" t="s">
        <v>200</v>
      </c>
      <c r="E7" s="150"/>
      <c r="F7" s="150"/>
      <c r="G7" s="151"/>
      <c r="H7" s="147"/>
      <c r="I7" s="7"/>
      <c r="J7" s="7"/>
    </row>
    <row r="8" spans="1:10" ht="27" customHeight="1">
      <c r="A8" s="147">
        <v>4</v>
      </c>
      <c r="B8" s="99">
        <v>43104</v>
      </c>
      <c r="C8" s="148" t="s">
        <v>829</v>
      </c>
      <c r="D8" s="149" t="s">
        <v>830</v>
      </c>
      <c r="E8" s="150"/>
      <c r="F8" s="150"/>
      <c r="G8" s="151"/>
      <c r="H8" s="147"/>
      <c r="I8" s="7"/>
      <c r="J8" s="7"/>
    </row>
    <row r="9" spans="1:10" ht="27" customHeight="1">
      <c r="A9" s="147">
        <v>5</v>
      </c>
      <c r="B9" s="99">
        <v>43104</v>
      </c>
      <c r="C9" s="100" t="s">
        <v>831</v>
      </c>
      <c r="D9" s="149" t="s">
        <v>343</v>
      </c>
      <c r="E9" s="150"/>
      <c r="F9" s="103"/>
      <c r="G9" s="104"/>
      <c r="H9" s="105"/>
      <c r="I9" s="7"/>
      <c r="J9" s="7"/>
    </row>
    <row r="10" spans="1:10" ht="27" customHeight="1">
      <c r="A10" s="147">
        <v>6</v>
      </c>
      <c r="B10" s="99">
        <v>43104</v>
      </c>
      <c r="C10" s="71" t="s">
        <v>832</v>
      </c>
      <c r="D10" s="136"/>
      <c r="E10" s="73">
        <v>200000</v>
      </c>
      <c r="F10" s="24"/>
      <c r="G10" s="25"/>
      <c r="H10" s="89"/>
      <c r="I10" s="7"/>
      <c r="J10" s="7"/>
    </row>
    <row r="11" spans="1:10" ht="27" customHeight="1">
      <c r="A11" s="147">
        <v>7</v>
      </c>
      <c r="B11" s="99">
        <v>43104</v>
      </c>
      <c r="C11" s="29" t="s">
        <v>833</v>
      </c>
      <c r="D11" s="23"/>
      <c r="E11" s="73">
        <v>100000</v>
      </c>
      <c r="F11" s="24"/>
      <c r="G11" s="31"/>
      <c r="H11" s="91"/>
      <c r="I11" s="7"/>
      <c r="J11" s="7"/>
    </row>
    <row r="12" spans="1:10" ht="27" customHeight="1">
      <c r="A12" s="147">
        <v>8</v>
      </c>
      <c r="B12" s="99">
        <v>43104</v>
      </c>
      <c r="C12" s="29" t="s">
        <v>834</v>
      </c>
      <c r="D12" s="23"/>
      <c r="E12" s="73">
        <v>5000000</v>
      </c>
      <c r="F12" s="24"/>
      <c r="G12" s="31"/>
      <c r="H12" s="91"/>
      <c r="I12" s="7"/>
      <c r="J12" s="7"/>
    </row>
    <row r="13" spans="1:10" ht="28.5" customHeight="1">
      <c r="A13" s="147">
        <v>9</v>
      </c>
      <c r="B13" s="99">
        <v>43104</v>
      </c>
      <c r="C13" s="29" t="s">
        <v>835</v>
      </c>
      <c r="D13" s="23"/>
      <c r="E13" s="73">
        <v>100000</v>
      </c>
      <c r="F13" s="24"/>
      <c r="G13" s="31"/>
      <c r="H13" s="91"/>
      <c r="I13" s="7"/>
      <c r="J13" s="7"/>
    </row>
    <row r="14" spans="1:10" ht="27.75" customHeight="1">
      <c r="A14" s="147">
        <v>10</v>
      </c>
      <c r="B14" s="99">
        <v>43104</v>
      </c>
      <c r="C14" s="29" t="s">
        <v>836</v>
      </c>
      <c r="D14" s="23"/>
      <c r="E14" s="73">
        <v>4000000</v>
      </c>
      <c r="F14" s="24"/>
      <c r="G14" s="31"/>
      <c r="H14" s="91"/>
      <c r="I14" s="7"/>
      <c r="J14" s="7"/>
    </row>
    <row r="15" spans="1:10" ht="27.75" customHeight="1">
      <c r="A15" s="147">
        <v>11</v>
      </c>
      <c r="B15" s="99">
        <v>43104</v>
      </c>
      <c r="C15" s="29" t="s">
        <v>837</v>
      </c>
      <c r="D15" s="23"/>
      <c r="E15" s="73">
        <v>2000000</v>
      </c>
      <c r="F15" s="24"/>
      <c r="G15" s="31"/>
      <c r="H15" s="91"/>
      <c r="I15" s="7"/>
      <c r="J15" s="7"/>
    </row>
    <row r="16" spans="1:10" ht="27.75" customHeight="1">
      <c r="A16" s="147">
        <v>12</v>
      </c>
      <c r="B16" s="99">
        <v>43104</v>
      </c>
      <c r="C16" s="29" t="s">
        <v>838</v>
      </c>
      <c r="D16" s="23"/>
      <c r="E16" s="73">
        <v>500000</v>
      </c>
      <c r="F16" s="24"/>
      <c r="G16" s="31"/>
      <c r="H16" s="91"/>
      <c r="I16" s="7"/>
      <c r="J16" s="7"/>
    </row>
    <row r="17" spans="1:10" ht="27" customHeight="1">
      <c r="A17" s="147">
        <v>13</v>
      </c>
      <c r="B17" s="99">
        <v>43104</v>
      </c>
      <c r="C17" s="29" t="s">
        <v>839</v>
      </c>
      <c r="D17" s="23"/>
      <c r="E17" s="73">
        <v>1000000</v>
      </c>
      <c r="F17" s="24"/>
      <c r="G17" s="31"/>
      <c r="H17" s="91"/>
      <c r="I17" s="7"/>
      <c r="J17" s="7"/>
    </row>
    <row r="18" spans="1:10" ht="27" customHeight="1">
      <c r="A18" s="147">
        <v>14</v>
      </c>
      <c r="B18" s="99">
        <v>43104</v>
      </c>
      <c r="C18" s="29" t="s">
        <v>840</v>
      </c>
      <c r="D18" s="23"/>
      <c r="E18" s="73">
        <v>1000000</v>
      </c>
      <c r="F18" s="24"/>
      <c r="G18" s="31"/>
      <c r="H18" s="91"/>
      <c r="I18" s="7"/>
      <c r="J18" s="7"/>
    </row>
    <row r="19" spans="1:10" ht="27" customHeight="1">
      <c r="A19" s="147">
        <v>15</v>
      </c>
      <c r="B19" s="99">
        <v>43104</v>
      </c>
      <c r="C19" s="29" t="s">
        <v>841</v>
      </c>
      <c r="D19" s="23"/>
      <c r="E19" s="73">
        <v>300000</v>
      </c>
      <c r="F19" s="24"/>
      <c r="G19" s="31"/>
      <c r="H19" s="91"/>
      <c r="I19" s="7" t="s">
        <v>654</v>
      </c>
      <c r="J19" s="7"/>
    </row>
    <row r="20" spans="1:10" ht="27" customHeight="1">
      <c r="A20" s="147">
        <v>16</v>
      </c>
      <c r="B20" s="99">
        <v>43104</v>
      </c>
      <c r="C20" s="29" t="s">
        <v>842</v>
      </c>
      <c r="D20" s="23"/>
      <c r="E20" s="73">
        <v>2000000</v>
      </c>
      <c r="F20" s="24"/>
      <c r="G20" s="31"/>
      <c r="H20" s="91"/>
      <c r="I20" s="7"/>
      <c r="J20" s="7"/>
    </row>
    <row r="21" spans="1:10" ht="25.5" customHeight="1">
      <c r="A21" s="147">
        <v>17</v>
      </c>
      <c r="B21" s="99">
        <v>43104</v>
      </c>
      <c r="C21" s="29" t="s">
        <v>843</v>
      </c>
      <c r="D21" s="95"/>
      <c r="E21" s="24"/>
      <c r="F21" s="24">
        <v>565000</v>
      </c>
      <c r="G21" s="31"/>
      <c r="H21" s="89"/>
      <c r="I21" s="7"/>
      <c r="J21" s="7"/>
    </row>
    <row r="22" spans="1:10" ht="27" customHeight="1">
      <c r="A22" s="147">
        <v>18</v>
      </c>
      <c r="B22" s="99">
        <v>43104</v>
      </c>
      <c r="C22" s="29" t="s">
        <v>844</v>
      </c>
      <c r="D22" s="30"/>
      <c r="E22" s="24"/>
      <c r="F22" s="24">
        <v>180000</v>
      </c>
      <c r="G22" s="31"/>
      <c r="H22" s="92"/>
      <c r="I22" s="7"/>
      <c r="J22" s="7"/>
    </row>
    <row r="23" spans="1:10" ht="27" customHeight="1">
      <c r="A23" s="147">
        <v>19</v>
      </c>
      <c r="B23" s="99">
        <v>43316</v>
      </c>
      <c r="C23" s="33" t="s">
        <v>845</v>
      </c>
      <c r="D23" s="34"/>
      <c r="E23" s="24"/>
      <c r="F23" s="24">
        <v>290000</v>
      </c>
      <c r="G23" s="35"/>
      <c r="H23" s="92"/>
      <c r="I23" s="7"/>
      <c r="J23" s="7"/>
    </row>
    <row r="24" spans="1:10" ht="27" customHeight="1">
      <c r="A24" s="147">
        <v>20</v>
      </c>
      <c r="B24" s="99">
        <v>43316</v>
      </c>
      <c r="C24" s="29" t="s">
        <v>634</v>
      </c>
      <c r="D24" s="23"/>
      <c r="E24" s="24"/>
      <c r="F24" s="24">
        <v>900000</v>
      </c>
      <c r="G24" s="35"/>
      <c r="H24" s="89"/>
      <c r="I24" s="7"/>
      <c r="J24" s="7"/>
    </row>
    <row r="25" spans="1:10" ht="26.25" customHeight="1">
      <c r="A25" s="147">
        <v>21</v>
      </c>
      <c r="B25" s="99">
        <v>43316</v>
      </c>
      <c r="C25" s="29" t="s">
        <v>332</v>
      </c>
      <c r="D25" s="37"/>
      <c r="E25" s="24"/>
      <c r="F25" s="24">
        <v>300000</v>
      </c>
      <c r="G25" s="37"/>
      <c r="H25" s="92"/>
      <c r="I25" s="9"/>
      <c r="J25" s="9"/>
    </row>
    <row r="26" spans="1:10" ht="27" customHeight="1">
      <c r="A26" s="147">
        <v>22</v>
      </c>
      <c r="B26" s="99">
        <v>43316</v>
      </c>
      <c r="C26" s="106" t="s">
        <v>236</v>
      </c>
      <c r="D26" s="39"/>
      <c r="E26" s="24"/>
      <c r="F26" s="24">
        <v>320000</v>
      </c>
      <c r="G26" s="37"/>
      <c r="H26" s="89"/>
      <c r="I26" s="9"/>
      <c r="J26" s="9"/>
    </row>
    <row r="27" spans="1:10" ht="27.75" customHeight="1">
      <c r="A27" s="147">
        <v>23</v>
      </c>
      <c r="B27" s="99">
        <v>43316</v>
      </c>
      <c r="C27" s="107" t="s">
        <v>186</v>
      </c>
      <c r="D27" s="115"/>
      <c r="E27" s="24"/>
      <c r="F27" s="24">
        <v>210000</v>
      </c>
      <c r="G27" s="37"/>
      <c r="H27" s="92"/>
      <c r="I27" s="9"/>
      <c r="J27" s="9"/>
    </row>
    <row r="28" spans="1:10" ht="28.5" customHeight="1">
      <c r="A28" s="147">
        <v>24</v>
      </c>
      <c r="B28" s="99">
        <v>43316</v>
      </c>
      <c r="C28" s="93" t="s">
        <v>23</v>
      </c>
      <c r="D28" s="37"/>
      <c r="E28" s="24"/>
      <c r="F28" s="24">
        <v>540000</v>
      </c>
      <c r="G28" s="37"/>
      <c r="H28" s="92"/>
      <c r="I28" s="9"/>
      <c r="J28" s="9"/>
    </row>
    <row r="29" spans="1:10" ht="27" customHeight="1">
      <c r="A29" s="147">
        <v>25</v>
      </c>
      <c r="B29" s="99">
        <v>43316</v>
      </c>
      <c r="C29" s="107" t="s">
        <v>568</v>
      </c>
      <c r="D29" s="39"/>
      <c r="E29" s="24"/>
      <c r="F29" s="24">
        <v>130000</v>
      </c>
      <c r="G29" s="23"/>
      <c r="H29" s="92"/>
      <c r="I29" s="7"/>
      <c r="J29" s="42"/>
    </row>
    <row r="30" spans="1:10" ht="29.25" customHeight="1">
      <c r="A30" s="147">
        <v>26</v>
      </c>
      <c r="B30" s="99">
        <v>43316</v>
      </c>
      <c r="C30" s="107" t="s">
        <v>635</v>
      </c>
      <c r="D30" s="23"/>
      <c r="E30" s="24"/>
      <c r="F30" s="24">
        <v>180000</v>
      </c>
      <c r="G30" s="23"/>
      <c r="H30" s="92"/>
      <c r="I30" s="7"/>
      <c r="J30" s="42"/>
    </row>
    <row r="31" spans="1:10" ht="26.25" customHeight="1">
      <c r="A31" s="147">
        <v>27</v>
      </c>
      <c r="B31" s="99">
        <v>43316</v>
      </c>
      <c r="C31" s="93" t="s">
        <v>341</v>
      </c>
      <c r="D31" s="23"/>
      <c r="E31" s="24"/>
      <c r="F31" s="24">
        <v>200000</v>
      </c>
      <c r="G31" s="23"/>
      <c r="H31" s="92"/>
      <c r="I31" s="7"/>
      <c r="J31" s="42"/>
    </row>
    <row r="32" spans="1:10" ht="25.5" customHeight="1">
      <c r="A32" s="147">
        <v>28</v>
      </c>
      <c r="B32" s="99">
        <v>43316</v>
      </c>
      <c r="C32" s="93" t="s">
        <v>846</v>
      </c>
      <c r="D32" s="23"/>
      <c r="E32" s="24"/>
      <c r="F32" s="24">
        <v>30000</v>
      </c>
      <c r="G32" s="23"/>
      <c r="H32" s="92"/>
      <c r="I32" s="7"/>
      <c r="J32" s="42"/>
    </row>
    <row r="33" spans="1:10" ht="24.75" customHeight="1">
      <c r="A33" s="147">
        <v>29</v>
      </c>
      <c r="B33" s="99">
        <v>43316</v>
      </c>
      <c r="C33" s="40" t="s">
        <v>847</v>
      </c>
      <c r="D33" s="23"/>
      <c r="E33" s="24">
        <v>300000</v>
      </c>
      <c r="F33" s="24"/>
      <c r="G33" s="23"/>
      <c r="H33" s="92"/>
      <c r="I33" s="7"/>
      <c r="J33" s="42"/>
    </row>
    <row r="34" spans="1:10" ht="27.75" customHeight="1">
      <c r="A34" s="147">
        <v>30</v>
      </c>
      <c r="B34" s="99">
        <v>43316</v>
      </c>
      <c r="C34" s="106" t="s">
        <v>848</v>
      </c>
      <c r="D34" s="23"/>
      <c r="E34" s="24">
        <v>2000000</v>
      </c>
      <c r="F34" s="24"/>
      <c r="G34" s="23"/>
      <c r="H34" s="116"/>
      <c r="I34" s="7"/>
      <c r="J34" s="42"/>
    </row>
    <row r="35" spans="1:10" ht="24.75" customHeight="1">
      <c r="A35" s="147">
        <v>31</v>
      </c>
      <c r="B35" s="99">
        <v>43316</v>
      </c>
      <c r="C35" s="116" t="s">
        <v>849</v>
      </c>
      <c r="D35" s="23"/>
      <c r="E35" s="24">
        <v>1000000</v>
      </c>
      <c r="F35" s="24"/>
      <c r="G35" s="23"/>
      <c r="H35" s="92"/>
      <c r="I35" s="7"/>
      <c r="J35" s="42"/>
    </row>
    <row r="36" spans="1:10" ht="24.75" customHeight="1">
      <c r="A36" s="147">
        <v>32</v>
      </c>
      <c r="B36" s="99">
        <v>43316</v>
      </c>
      <c r="C36" s="116" t="s">
        <v>850</v>
      </c>
      <c r="D36" s="23"/>
      <c r="E36" s="24">
        <v>500000</v>
      </c>
      <c r="F36" s="24"/>
      <c r="G36" s="23"/>
      <c r="H36" s="92"/>
      <c r="I36" s="7"/>
      <c r="J36" s="42"/>
    </row>
    <row r="37" spans="1:10" ht="24.75" customHeight="1">
      <c r="A37" s="147">
        <v>33</v>
      </c>
      <c r="B37" s="99">
        <v>43316</v>
      </c>
      <c r="C37" s="116" t="s">
        <v>851</v>
      </c>
      <c r="D37" s="23"/>
      <c r="E37" s="24">
        <v>200000</v>
      </c>
      <c r="F37" s="24"/>
      <c r="G37" s="23"/>
      <c r="H37" s="92"/>
      <c r="I37" s="7"/>
      <c r="J37" s="42"/>
    </row>
    <row r="38" spans="1:10" ht="24.75" customHeight="1">
      <c r="A38" s="147">
        <v>34</v>
      </c>
      <c r="B38" s="99">
        <v>43316</v>
      </c>
      <c r="C38" s="116" t="s">
        <v>852</v>
      </c>
      <c r="D38" s="23"/>
      <c r="E38" s="24">
        <v>1000000</v>
      </c>
      <c r="F38" s="24"/>
      <c r="G38" s="23"/>
      <c r="H38" s="92"/>
      <c r="I38" s="7"/>
      <c r="J38" s="42"/>
    </row>
    <row r="39" spans="1:10" ht="24.75" customHeight="1">
      <c r="A39" s="147">
        <v>35</v>
      </c>
      <c r="B39" s="99">
        <v>43316</v>
      </c>
      <c r="C39" s="116" t="s">
        <v>853</v>
      </c>
      <c r="D39" s="23"/>
      <c r="E39" s="24">
        <v>1000000</v>
      </c>
      <c r="F39" s="24"/>
      <c r="G39" s="23"/>
      <c r="H39" s="92"/>
      <c r="I39" s="7"/>
      <c r="J39" s="42"/>
    </row>
    <row r="40" spans="1:10" ht="27" customHeight="1">
      <c r="A40" s="147">
        <v>36</v>
      </c>
      <c r="B40" s="99">
        <v>43316</v>
      </c>
      <c r="C40" s="116" t="s">
        <v>854</v>
      </c>
      <c r="D40" s="23"/>
      <c r="E40" s="24">
        <v>500000</v>
      </c>
      <c r="F40" s="24"/>
      <c r="G40" s="23"/>
      <c r="H40" s="32"/>
      <c r="I40" s="7"/>
      <c r="J40" s="42"/>
    </row>
    <row r="41" spans="1:10" ht="27" customHeight="1">
      <c r="A41" s="147">
        <v>37</v>
      </c>
      <c r="B41" s="99" t="s">
        <v>855</v>
      </c>
      <c r="C41" s="116" t="s">
        <v>856</v>
      </c>
      <c r="D41" s="23"/>
      <c r="E41" s="24">
        <v>300000</v>
      </c>
      <c r="F41" s="24"/>
      <c r="G41" s="23"/>
      <c r="H41" s="32"/>
      <c r="I41" s="7"/>
      <c r="J41" s="42"/>
    </row>
    <row r="42" spans="1:10" ht="27" customHeight="1">
      <c r="A42" s="147">
        <v>38</v>
      </c>
      <c r="B42" s="99" t="s">
        <v>855</v>
      </c>
      <c r="C42" s="116" t="s">
        <v>857</v>
      </c>
      <c r="D42" s="23"/>
      <c r="E42" s="24">
        <v>2000000</v>
      </c>
      <c r="F42" s="24"/>
      <c r="G42" s="23"/>
      <c r="H42" s="32"/>
      <c r="I42" s="7"/>
      <c r="J42" s="42"/>
    </row>
    <row r="43" spans="1:10" ht="27" customHeight="1">
      <c r="A43" s="147">
        <v>39</v>
      </c>
      <c r="B43" s="99" t="s">
        <v>855</v>
      </c>
      <c r="C43" s="116" t="s">
        <v>858</v>
      </c>
      <c r="D43" s="23"/>
      <c r="E43" s="24">
        <v>900000</v>
      </c>
      <c r="F43" s="24"/>
      <c r="G43" s="23"/>
      <c r="H43" s="32"/>
      <c r="I43" s="7"/>
      <c r="J43" s="42"/>
    </row>
    <row r="44" spans="1:10" ht="27" customHeight="1">
      <c r="A44" s="147">
        <v>40</v>
      </c>
      <c r="B44" s="99" t="s">
        <v>855</v>
      </c>
      <c r="C44" s="116" t="s">
        <v>859</v>
      </c>
      <c r="D44" s="23"/>
      <c r="E44" s="24">
        <v>500000</v>
      </c>
      <c r="F44" s="24"/>
      <c r="G44" s="23"/>
      <c r="H44" s="32"/>
      <c r="I44" s="7"/>
      <c r="J44" s="42"/>
    </row>
    <row r="45" spans="1:10" ht="27" customHeight="1">
      <c r="A45" s="147">
        <v>41</v>
      </c>
      <c r="B45" s="99" t="s">
        <v>855</v>
      </c>
      <c r="C45" s="116" t="s">
        <v>860</v>
      </c>
      <c r="D45" s="23"/>
      <c r="E45" s="24">
        <v>1000000</v>
      </c>
      <c r="F45" s="24"/>
      <c r="G45" s="23"/>
      <c r="H45" s="32"/>
      <c r="I45" s="7"/>
      <c r="J45" s="42"/>
    </row>
    <row r="46" spans="1:10" ht="37.5" customHeight="1">
      <c r="A46" s="147">
        <v>42</v>
      </c>
      <c r="B46" s="99" t="s">
        <v>855</v>
      </c>
      <c r="C46" s="116" t="s">
        <v>861</v>
      </c>
      <c r="D46" s="23"/>
      <c r="E46" s="24">
        <v>500000</v>
      </c>
      <c r="F46" s="24"/>
      <c r="G46" s="23"/>
      <c r="H46" s="32"/>
      <c r="I46" s="7"/>
      <c r="J46" s="42"/>
    </row>
    <row r="47" spans="1:10" ht="27" customHeight="1">
      <c r="A47" s="147">
        <v>43</v>
      </c>
      <c r="B47" s="99" t="s">
        <v>855</v>
      </c>
      <c r="C47" s="116" t="s">
        <v>862</v>
      </c>
      <c r="D47" s="23"/>
      <c r="E47" s="24">
        <v>200000</v>
      </c>
      <c r="F47" s="24"/>
      <c r="G47" s="23"/>
      <c r="H47" s="32"/>
      <c r="I47" s="7"/>
      <c r="J47" s="42"/>
    </row>
    <row r="48" spans="1:10" ht="27" customHeight="1">
      <c r="A48" s="147">
        <v>44</v>
      </c>
      <c r="B48" s="99" t="s">
        <v>855</v>
      </c>
      <c r="C48" s="116" t="s">
        <v>863</v>
      </c>
      <c r="D48" s="23"/>
      <c r="E48" s="24">
        <v>1000000</v>
      </c>
      <c r="F48" s="24"/>
      <c r="G48" s="23"/>
      <c r="H48" s="32"/>
      <c r="I48" s="7"/>
      <c r="J48" s="42"/>
    </row>
    <row r="49" spans="1:10" ht="27" customHeight="1">
      <c r="A49" s="147">
        <v>45</v>
      </c>
      <c r="B49" s="99" t="s">
        <v>855</v>
      </c>
      <c r="C49" s="116" t="s">
        <v>864</v>
      </c>
      <c r="D49" s="23" t="s">
        <v>500</v>
      </c>
      <c r="E49" s="24"/>
      <c r="F49" s="24"/>
      <c r="G49" s="23"/>
      <c r="H49" s="32"/>
      <c r="I49" s="7"/>
      <c r="J49" s="42"/>
    </row>
    <row r="50" spans="1:10" ht="35.25" customHeight="1">
      <c r="A50" s="147">
        <v>46</v>
      </c>
      <c r="B50" s="99" t="s">
        <v>855</v>
      </c>
      <c r="C50" s="116" t="s">
        <v>865</v>
      </c>
      <c r="D50" s="95" t="s">
        <v>866</v>
      </c>
      <c r="E50" s="24"/>
      <c r="F50" s="24"/>
      <c r="G50" s="23"/>
      <c r="H50" s="32"/>
      <c r="I50" s="7"/>
      <c r="J50" s="42"/>
    </row>
    <row r="51" spans="1:10" ht="27" customHeight="1">
      <c r="A51" s="147">
        <v>47</v>
      </c>
      <c r="B51" s="99" t="s">
        <v>855</v>
      </c>
      <c r="C51" s="116" t="s">
        <v>104</v>
      </c>
      <c r="D51" s="23" t="s">
        <v>343</v>
      </c>
      <c r="E51" s="24"/>
      <c r="F51" s="24"/>
      <c r="G51" s="23"/>
      <c r="H51" s="32"/>
      <c r="I51" s="7"/>
      <c r="J51" s="42"/>
    </row>
    <row r="52" spans="1:10" ht="27" customHeight="1">
      <c r="A52" s="147">
        <v>48</v>
      </c>
      <c r="B52" s="99" t="s">
        <v>855</v>
      </c>
      <c r="C52" s="116" t="s">
        <v>867</v>
      </c>
      <c r="D52" s="23"/>
      <c r="E52" s="24"/>
      <c r="F52" s="24">
        <v>300000</v>
      </c>
      <c r="G52" s="23"/>
      <c r="H52" s="32"/>
      <c r="I52" s="7"/>
      <c r="J52" s="42"/>
    </row>
    <row r="53" spans="1:10" ht="27" customHeight="1">
      <c r="A53" s="147">
        <v>49</v>
      </c>
      <c r="B53" s="99" t="s">
        <v>855</v>
      </c>
      <c r="C53" s="116" t="s">
        <v>868</v>
      </c>
      <c r="D53" s="23"/>
      <c r="E53" s="24"/>
      <c r="F53" s="24">
        <v>1575000</v>
      </c>
      <c r="G53" s="23"/>
      <c r="H53" s="32"/>
      <c r="I53" s="7"/>
      <c r="J53" s="42"/>
    </row>
    <row r="54" spans="1:10" ht="27" customHeight="1">
      <c r="A54" s="147">
        <v>50</v>
      </c>
      <c r="B54" s="99" t="s">
        <v>855</v>
      </c>
      <c r="C54" s="116" t="s">
        <v>869</v>
      </c>
      <c r="D54" s="23"/>
      <c r="E54" s="24"/>
      <c r="F54" s="24">
        <v>12000</v>
      </c>
      <c r="G54" s="23"/>
      <c r="H54" s="32"/>
      <c r="I54" s="7"/>
      <c r="J54" s="42"/>
    </row>
    <row r="55" spans="1:10" ht="27" customHeight="1">
      <c r="A55" s="147">
        <v>51</v>
      </c>
      <c r="B55" s="28" t="s">
        <v>870</v>
      </c>
      <c r="C55" s="116" t="s">
        <v>478</v>
      </c>
      <c r="D55" s="23"/>
      <c r="E55" s="24"/>
      <c r="F55" s="24">
        <v>750000</v>
      </c>
      <c r="G55" s="23"/>
      <c r="H55" s="32"/>
      <c r="I55" s="7"/>
      <c r="J55" s="42"/>
    </row>
    <row r="56" spans="1:10" ht="27" customHeight="1">
      <c r="A56" s="147">
        <v>52</v>
      </c>
      <c r="B56" s="28" t="s">
        <v>870</v>
      </c>
      <c r="C56" s="116" t="s">
        <v>871</v>
      </c>
      <c r="D56" s="23"/>
      <c r="E56" s="24"/>
      <c r="F56" s="24">
        <v>300000</v>
      </c>
      <c r="G56" s="23"/>
      <c r="H56" s="32"/>
      <c r="I56" s="7"/>
      <c r="J56" s="42"/>
    </row>
    <row r="57" spans="1:10" ht="27" customHeight="1">
      <c r="A57" s="147">
        <v>53</v>
      </c>
      <c r="B57" s="28" t="s">
        <v>870</v>
      </c>
      <c r="C57" s="116" t="s">
        <v>872</v>
      </c>
      <c r="D57" s="23"/>
      <c r="E57" s="24">
        <v>100000</v>
      </c>
      <c r="F57" s="24"/>
      <c r="G57" s="23"/>
      <c r="H57" s="32"/>
      <c r="I57" s="7"/>
      <c r="J57" s="42"/>
    </row>
    <row r="58" spans="1:10" ht="27" customHeight="1">
      <c r="A58" s="147">
        <v>54</v>
      </c>
      <c r="B58" s="28" t="s">
        <v>870</v>
      </c>
      <c r="C58" s="116" t="s">
        <v>873</v>
      </c>
      <c r="D58" s="23"/>
      <c r="E58" s="24">
        <v>50000</v>
      </c>
      <c r="F58" s="24"/>
      <c r="G58" s="23"/>
      <c r="H58" s="32"/>
      <c r="I58" s="7"/>
      <c r="J58" s="42"/>
    </row>
    <row r="59" spans="1:10" ht="27" customHeight="1">
      <c r="A59" s="147">
        <v>55</v>
      </c>
      <c r="B59" s="28" t="s">
        <v>870</v>
      </c>
      <c r="C59" s="116" t="s">
        <v>874</v>
      </c>
      <c r="D59" s="23"/>
      <c r="E59" s="24">
        <v>100000</v>
      </c>
      <c r="F59" s="24"/>
      <c r="G59" s="23"/>
      <c r="H59" s="32"/>
      <c r="I59" s="7"/>
      <c r="J59" s="7"/>
    </row>
    <row r="60" spans="1:10" ht="25.5" customHeight="1">
      <c r="A60" s="147">
        <v>56</v>
      </c>
      <c r="B60" s="28" t="s">
        <v>870</v>
      </c>
      <c r="C60" s="116" t="s">
        <v>875</v>
      </c>
      <c r="D60" s="23"/>
      <c r="E60" s="24">
        <v>1000000</v>
      </c>
      <c r="F60" s="24"/>
      <c r="G60" s="23"/>
      <c r="H60" s="32"/>
      <c r="I60" s="7"/>
      <c r="J60" s="7"/>
    </row>
    <row r="61" spans="1:10" ht="25.5" customHeight="1">
      <c r="A61" s="147">
        <v>57</v>
      </c>
      <c r="B61" s="28" t="s">
        <v>870</v>
      </c>
      <c r="C61" s="116" t="s">
        <v>876</v>
      </c>
      <c r="D61" s="23"/>
      <c r="E61" s="24">
        <v>500000</v>
      </c>
      <c r="F61" s="24"/>
      <c r="G61" s="23"/>
      <c r="H61" s="32"/>
      <c r="I61" s="7"/>
      <c r="J61" s="7"/>
    </row>
    <row r="62" spans="1:10" ht="26.25" customHeight="1">
      <c r="A62" s="147">
        <v>58</v>
      </c>
      <c r="B62" s="28" t="s">
        <v>870</v>
      </c>
      <c r="C62" s="116" t="s">
        <v>877</v>
      </c>
      <c r="D62" s="23"/>
      <c r="E62" s="24">
        <v>500000</v>
      </c>
      <c r="F62" s="24"/>
      <c r="G62" s="23"/>
      <c r="H62" s="32"/>
      <c r="I62" s="7"/>
      <c r="J62" s="7"/>
    </row>
    <row r="63" spans="1:10" ht="26.25" customHeight="1">
      <c r="A63" s="147">
        <v>59</v>
      </c>
      <c r="B63" s="28" t="s">
        <v>870</v>
      </c>
      <c r="C63" s="140" t="s">
        <v>706</v>
      </c>
      <c r="D63" s="23"/>
      <c r="E63" s="24">
        <v>1000000</v>
      </c>
      <c r="F63" s="24"/>
      <c r="G63" s="23"/>
      <c r="H63" s="32"/>
      <c r="I63" s="7"/>
      <c r="J63" s="7"/>
    </row>
    <row r="64" spans="1:10" ht="24.75" customHeight="1">
      <c r="A64" s="147">
        <v>60</v>
      </c>
      <c r="B64" s="28" t="s">
        <v>870</v>
      </c>
      <c r="C64" s="116" t="s">
        <v>878</v>
      </c>
      <c r="D64" s="23" t="s">
        <v>879</v>
      </c>
      <c r="E64" s="24"/>
      <c r="F64" s="24"/>
      <c r="G64" s="23"/>
      <c r="H64" s="32"/>
      <c r="I64" s="7"/>
      <c r="J64" s="7"/>
    </row>
    <row r="65" spans="1:10" ht="27" customHeight="1">
      <c r="A65" s="147">
        <v>61</v>
      </c>
      <c r="B65" s="28" t="s">
        <v>870</v>
      </c>
      <c r="C65" s="116" t="s">
        <v>171</v>
      </c>
      <c r="D65" s="23" t="s">
        <v>880</v>
      </c>
      <c r="E65" s="24"/>
      <c r="F65" s="24"/>
      <c r="G65" s="23"/>
      <c r="H65" s="32"/>
      <c r="I65" s="7"/>
      <c r="J65" s="7"/>
    </row>
    <row r="66" spans="1:10" ht="27" customHeight="1">
      <c r="A66" s="147">
        <v>62</v>
      </c>
      <c r="B66" s="28" t="s">
        <v>870</v>
      </c>
      <c r="C66" s="116" t="s">
        <v>881</v>
      </c>
      <c r="D66" s="23" t="s">
        <v>882</v>
      </c>
      <c r="E66" s="24"/>
      <c r="F66" s="24"/>
      <c r="G66" s="23"/>
      <c r="H66" s="32"/>
      <c r="I66" s="7"/>
      <c r="J66" s="7"/>
    </row>
    <row r="67" spans="1:10" ht="36.75" customHeight="1">
      <c r="A67" s="147">
        <v>63</v>
      </c>
      <c r="B67" s="28" t="s">
        <v>870</v>
      </c>
      <c r="C67" s="168" t="s">
        <v>883</v>
      </c>
      <c r="D67" s="95" t="s">
        <v>884</v>
      </c>
      <c r="E67" s="24"/>
      <c r="F67" s="24"/>
      <c r="G67" s="23"/>
      <c r="H67" s="32"/>
      <c r="I67" s="7"/>
      <c r="J67" s="7"/>
    </row>
    <row r="68" spans="1:10" ht="28.5" customHeight="1">
      <c r="A68" s="147">
        <v>64</v>
      </c>
      <c r="B68" s="28" t="s">
        <v>870</v>
      </c>
      <c r="C68" s="116" t="s">
        <v>885</v>
      </c>
      <c r="D68" s="23" t="s">
        <v>886</v>
      </c>
      <c r="E68" s="24"/>
      <c r="F68" s="24"/>
      <c r="G68" s="23"/>
      <c r="H68" s="32"/>
      <c r="I68" s="7"/>
      <c r="J68" s="7"/>
    </row>
    <row r="69" spans="1:10" ht="27" customHeight="1">
      <c r="A69" s="147">
        <v>65</v>
      </c>
      <c r="B69" s="28" t="s">
        <v>887</v>
      </c>
      <c r="C69" s="116" t="s">
        <v>888</v>
      </c>
      <c r="D69" s="37"/>
      <c r="E69" s="24"/>
      <c r="F69" s="24">
        <v>3000000</v>
      </c>
      <c r="G69" s="23"/>
      <c r="H69" s="32"/>
      <c r="I69" s="7"/>
      <c r="J69" s="7"/>
    </row>
    <row r="70" spans="1:10" ht="27" customHeight="1">
      <c r="A70" s="147">
        <v>66</v>
      </c>
      <c r="B70" s="28" t="s">
        <v>887</v>
      </c>
      <c r="C70" s="141" t="s">
        <v>44</v>
      </c>
      <c r="D70" s="23"/>
      <c r="E70" s="24"/>
      <c r="F70" s="24">
        <v>130000</v>
      </c>
      <c r="G70" s="23"/>
      <c r="H70" s="32"/>
      <c r="I70" s="7"/>
      <c r="J70" s="7"/>
    </row>
    <row r="71" spans="1:10" ht="27" customHeight="1">
      <c r="A71" s="147">
        <v>67</v>
      </c>
      <c r="B71" s="28" t="s">
        <v>887</v>
      </c>
      <c r="C71" s="141" t="s">
        <v>889</v>
      </c>
      <c r="D71" s="23"/>
      <c r="E71" s="24"/>
      <c r="F71" s="24">
        <v>200000</v>
      </c>
      <c r="G71" s="23"/>
      <c r="H71" s="32"/>
      <c r="I71" s="7"/>
      <c r="J71" s="7"/>
    </row>
    <row r="72" spans="1:10" ht="27" customHeight="1">
      <c r="A72" s="147">
        <v>68</v>
      </c>
      <c r="B72" s="28" t="s">
        <v>887</v>
      </c>
      <c r="C72" s="141" t="s">
        <v>23</v>
      </c>
      <c r="D72" s="23"/>
      <c r="E72" s="24"/>
      <c r="F72" s="24">
        <v>590000</v>
      </c>
      <c r="G72" s="23"/>
      <c r="H72" s="32"/>
      <c r="I72" s="7"/>
      <c r="J72" s="7"/>
    </row>
    <row r="73" spans="1:10" ht="27" customHeight="1">
      <c r="A73" s="147">
        <v>69</v>
      </c>
      <c r="B73" s="28" t="s">
        <v>887</v>
      </c>
      <c r="C73" s="141" t="s">
        <v>890</v>
      </c>
      <c r="D73" s="23"/>
      <c r="E73" s="24"/>
      <c r="F73" s="24">
        <v>1200000</v>
      </c>
      <c r="G73" s="23"/>
      <c r="H73" s="32"/>
      <c r="I73" s="7"/>
      <c r="J73" s="7"/>
    </row>
    <row r="74" spans="1:10" ht="27" customHeight="1">
      <c r="A74" s="147">
        <v>70</v>
      </c>
      <c r="B74" s="28" t="s">
        <v>887</v>
      </c>
      <c r="C74" s="141" t="s">
        <v>891</v>
      </c>
      <c r="D74" s="23"/>
      <c r="E74" s="24">
        <v>100000</v>
      </c>
      <c r="F74" s="24"/>
      <c r="G74" s="23"/>
      <c r="H74" s="32"/>
      <c r="I74" s="7"/>
      <c r="J74" s="7"/>
    </row>
    <row r="75" spans="1:10" ht="27" customHeight="1">
      <c r="A75" s="147">
        <v>71</v>
      </c>
      <c r="B75" s="28" t="s">
        <v>887</v>
      </c>
      <c r="C75" s="141" t="s">
        <v>892</v>
      </c>
      <c r="D75" s="23"/>
      <c r="E75" s="24">
        <v>100000</v>
      </c>
      <c r="F75" s="24"/>
      <c r="G75" s="23"/>
      <c r="H75" s="32"/>
      <c r="I75" s="7"/>
      <c r="J75" s="7"/>
    </row>
    <row r="76" spans="1:10" ht="27" customHeight="1">
      <c r="A76" s="147">
        <v>72</v>
      </c>
      <c r="B76" s="28" t="s">
        <v>887</v>
      </c>
      <c r="C76" s="141" t="s">
        <v>893</v>
      </c>
      <c r="D76" s="23"/>
      <c r="E76" s="24">
        <v>500000</v>
      </c>
      <c r="F76" s="24"/>
      <c r="G76" s="23"/>
      <c r="H76" s="32"/>
      <c r="I76" s="7"/>
      <c r="J76" s="7"/>
    </row>
    <row r="77" spans="1:10" ht="27" customHeight="1">
      <c r="A77" s="147">
        <v>73</v>
      </c>
      <c r="B77" s="28" t="s">
        <v>887</v>
      </c>
      <c r="C77" s="141" t="s">
        <v>894</v>
      </c>
      <c r="D77" s="23"/>
      <c r="E77" s="24">
        <v>500000</v>
      </c>
      <c r="F77" s="24"/>
      <c r="G77" s="23"/>
      <c r="H77" s="32"/>
      <c r="I77" s="7"/>
      <c r="J77" s="7"/>
    </row>
    <row r="78" spans="1:10" ht="39" customHeight="1">
      <c r="A78" s="147">
        <v>74</v>
      </c>
      <c r="B78" s="28" t="s">
        <v>887</v>
      </c>
      <c r="C78" s="141" t="s">
        <v>895</v>
      </c>
      <c r="D78" s="23"/>
      <c r="E78" s="24">
        <v>1500000</v>
      </c>
      <c r="F78" s="24"/>
      <c r="G78" s="23"/>
      <c r="H78" s="169" t="s">
        <v>896</v>
      </c>
      <c r="I78" s="7"/>
      <c r="J78" s="7"/>
    </row>
    <row r="79" spans="1:10" ht="27" customHeight="1">
      <c r="A79" s="147">
        <v>75</v>
      </c>
      <c r="B79" s="28" t="s">
        <v>887</v>
      </c>
      <c r="C79" s="141" t="s">
        <v>897</v>
      </c>
      <c r="D79" s="23"/>
      <c r="E79" s="24">
        <v>300000</v>
      </c>
      <c r="F79" s="24"/>
      <c r="G79" s="23"/>
      <c r="H79" s="32"/>
      <c r="I79" s="7"/>
      <c r="J79" s="7"/>
    </row>
    <row r="80" spans="1:10" ht="27" customHeight="1">
      <c r="A80" s="147">
        <v>76</v>
      </c>
      <c r="B80" s="28" t="s">
        <v>887</v>
      </c>
      <c r="C80" s="141" t="s">
        <v>898</v>
      </c>
      <c r="D80" s="23"/>
      <c r="E80" s="24">
        <v>500000</v>
      </c>
      <c r="F80" s="24"/>
      <c r="G80" s="23"/>
      <c r="H80" s="32"/>
      <c r="I80" s="7"/>
      <c r="J80" s="7"/>
    </row>
    <row r="81" spans="1:10" ht="27" customHeight="1">
      <c r="A81" s="147">
        <v>77</v>
      </c>
      <c r="B81" s="28" t="s">
        <v>887</v>
      </c>
      <c r="C81" s="141" t="s">
        <v>1066</v>
      </c>
      <c r="D81" s="23" t="s">
        <v>899</v>
      </c>
      <c r="E81" s="24"/>
      <c r="F81" s="24"/>
      <c r="G81" s="23"/>
      <c r="H81" s="32"/>
      <c r="I81" s="7"/>
      <c r="J81" s="7"/>
    </row>
    <row r="82" spans="1:10" ht="27" customHeight="1">
      <c r="A82" s="20">
        <v>78</v>
      </c>
      <c r="B82" s="70" t="s">
        <v>887</v>
      </c>
      <c r="C82" s="141" t="s">
        <v>878</v>
      </c>
      <c r="D82" s="23" t="s">
        <v>1065</v>
      </c>
      <c r="E82" s="24"/>
      <c r="F82" s="24"/>
      <c r="G82" s="23"/>
      <c r="H82" s="32"/>
      <c r="I82" s="7"/>
      <c r="J82" s="7"/>
    </row>
    <row r="83" spans="1:10" ht="27" customHeight="1">
      <c r="A83" s="147">
        <v>79</v>
      </c>
      <c r="B83" s="70" t="s">
        <v>1064</v>
      </c>
      <c r="C83" s="141" t="s">
        <v>426</v>
      </c>
      <c r="D83" s="23"/>
      <c r="E83" s="24">
        <v>6091</v>
      </c>
      <c r="F83" s="24"/>
      <c r="G83" s="23"/>
      <c r="H83" s="32"/>
      <c r="I83" s="7"/>
      <c r="J83" s="7"/>
    </row>
    <row r="84" spans="1:10" ht="27" customHeight="1">
      <c r="A84" s="47">
        <v>80</v>
      </c>
      <c r="B84" s="78" t="s">
        <v>1064</v>
      </c>
      <c r="C84" s="143" t="s">
        <v>900</v>
      </c>
      <c r="D84" s="50"/>
      <c r="E84" s="51"/>
      <c r="F84" s="51">
        <v>22000</v>
      </c>
      <c r="G84" s="50"/>
      <c r="H84" s="52"/>
      <c r="I84" s="7"/>
      <c r="J84" s="7"/>
    </row>
    <row r="85" spans="1:8" ht="22.5" customHeight="1">
      <c r="A85" s="53"/>
      <c r="B85" s="54"/>
      <c r="C85" s="55" t="s">
        <v>48</v>
      </c>
      <c r="D85" s="54"/>
      <c r="E85" s="56">
        <f>SUM(E5:E84)</f>
        <v>35856091</v>
      </c>
      <c r="F85" s="57">
        <f>SUM(F5:F84)</f>
        <v>11924000</v>
      </c>
      <c r="G85" s="58">
        <f>G4+E85-F85</f>
        <v>257135247</v>
      </c>
      <c r="H85" s="54"/>
    </row>
    <row r="86" spans="1:8" ht="18.75" customHeight="1">
      <c r="A86" s="59"/>
      <c r="B86" s="60"/>
      <c r="C86" s="61"/>
      <c r="D86" s="60"/>
      <c r="E86" s="62"/>
      <c r="F86" s="60"/>
      <c r="G86" s="60"/>
      <c r="H86" s="60"/>
    </row>
    <row r="87" ht="15" customHeight="1">
      <c r="C87" s="156"/>
    </row>
    <row r="90" ht="27" customHeight="1">
      <c r="C90" s="170"/>
    </row>
    <row r="91" ht="27" customHeight="1">
      <c r="C91" s="68"/>
    </row>
    <row r="92" ht="27" customHeight="1">
      <c r="C92" s="171"/>
    </row>
    <row r="93" ht="27" customHeight="1">
      <c r="C93" s="171"/>
    </row>
    <row r="94" ht="27" customHeight="1">
      <c r="C94" s="68"/>
    </row>
    <row r="95" ht="27" customHeight="1">
      <c r="C95" s="68"/>
    </row>
    <row r="96" ht="27" customHeight="1">
      <c r="C96" s="171"/>
    </row>
    <row r="97" ht="27" customHeight="1">
      <c r="C97" s="171"/>
    </row>
    <row r="98" ht="27" customHeight="1">
      <c r="C98" s="171"/>
    </row>
    <row r="99" ht="27" customHeight="1">
      <c r="C99" s="171"/>
    </row>
    <row r="100" ht="27" customHeight="1">
      <c r="C100" s="171"/>
    </row>
    <row r="101" ht="27" customHeight="1">
      <c r="C101" s="171"/>
    </row>
    <row r="102" ht="27" customHeight="1">
      <c r="C102" s="171"/>
    </row>
    <row r="103" ht="27" customHeight="1">
      <c r="C103" s="171"/>
    </row>
    <row r="104" ht="27" customHeight="1">
      <c r="C104" s="171"/>
    </row>
    <row r="105" ht="27" customHeight="1">
      <c r="C105" s="171"/>
    </row>
    <row r="106" ht="27" customHeight="1">
      <c r="C106" s="171"/>
    </row>
    <row r="107" ht="27" customHeight="1">
      <c r="C107" s="68"/>
    </row>
    <row r="108" ht="27" customHeight="1">
      <c r="C108" s="17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6"/>
  <sheetViews>
    <sheetView zoomScale="85" zoomScaleNormal="85" zoomScalePageLayoutView="0" workbookViewId="0" topLeftCell="A34">
      <selection activeCell="L49" sqref="L49"/>
    </sheetView>
  </sheetViews>
  <sheetFormatPr defaultColWidth="9.28125" defaultRowHeight="12.75"/>
  <cols>
    <col min="1" max="1" width="6.57421875" style="1" customWidth="1"/>
    <col min="2" max="2" width="13.57421875" style="1" customWidth="1"/>
    <col min="3" max="3" width="39.00390625" style="1" customWidth="1"/>
    <col min="4" max="4" width="23.00390625" style="1" customWidth="1"/>
    <col min="5" max="5" width="15.00390625" style="1" customWidth="1"/>
    <col min="6" max="6" width="15.421875" style="1" customWidth="1"/>
    <col min="7" max="7" width="16.140625" style="1" customWidth="1"/>
    <col min="8" max="8" width="15.57421875" style="1" customWidth="1"/>
    <col min="9" max="16384" width="9.28125" style="1" customWidth="1"/>
  </cols>
  <sheetData>
    <row r="1" spans="1:10" ht="27" customHeight="1">
      <c r="A1" s="2" t="s">
        <v>901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220</v>
      </c>
      <c r="C4" s="69"/>
      <c r="D4" s="15"/>
      <c r="E4" s="16"/>
      <c r="F4" s="17"/>
      <c r="G4" s="18">
        <f>'thang4-2018'!G85</f>
        <v>257135247</v>
      </c>
      <c r="H4" s="19"/>
      <c r="I4" s="7"/>
      <c r="J4" s="7"/>
    </row>
    <row r="5" spans="1:10" s="153" customFormat="1" ht="29.25" customHeight="1">
      <c r="A5" s="147">
        <v>1</v>
      </c>
      <c r="B5" s="99">
        <v>43256</v>
      </c>
      <c r="C5" s="162" t="s">
        <v>902</v>
      </c>
      <c r="D5" s="149"/>
      <c r="E5" s="150"/>
      <c r="F5" s="149">
        <v>2178000</v>
      </c>
      <c r="G5" s="151"/>
      <c r="H5" s="147"/>
      <c r="I5" s="152"/>
      <c r="J5" s="152"/>
    </row>
    <row r="6" spans="1:10" s="153" customFormat="1" ht="29.25" customHeight="1">
      <c r="A6" s="147">
        <v>2</v>
      </c>
      <c r="B6" s="99">
        <v>43256</v>
      </c>
      <c r="C6" s="162" t="s">
        <v>903</v>
      </c>
      <c r="D6" s="149"/>
      <c r="E6" s="150"/>
      <c r="F6" s="149">
        <v>850000</v>
      </c>
      <c r="G6" s="151"/>
      <c r="H6" s="147"/>
      <c r="I6" s="152"/>
      <c r="J6" s="152"/>
    </row>
    <row r="7" spans="1:10" s="153" customFormat="1" ht="29.25" customHeight="1">
      <c r="A7" s="147">
        <v>3</v>
      </c>
      <c r="B7" s="99">
        <v>43256</v>
      </c>
      <c r="C7" s="162" t="s">
        <v>904</v>
      </c>
      <c r="D7" s="149"/>
      <c r="E7" s="150"/>
      <c r="F7" s="149">
        <v>100000</v>
      </c>
      <c r="G7" s="151"/>
      <c r="H7" s="147"/>
      <c r="I7" s="152"/>
      <c r="J7" s="152"/>
    </row>
    <row r="8" spans="1:10" s="153" customFormat="1" ht="29.25" customHeight="1">
      <c r="A8" s="147">
        <v>4</v>
      </c>
      <c r="B8" s="99">
        <v>43256</v>
      </c>
      <c r="C8" s="162" t="s">
        <v>867</v>
      </c>
      <c r="D8" s="149"/>
      <c r="E8" s="150"/>
      <c r="F8" s="149">
        <v>300000</v>
      </c>
      <c r="G8" s="151"/>
      <c r="H8" s="147"/>
      <c r="I8" s="152"/>
      <c r="J8" s="152"/>
    </row>
    <row r="9" spans="1:10" ht="27" customHeight="1">
      <c r="A9" s="147">
        <v>5</v>
      </c>
      <c r="B9" s="99">
        <v>43256</v>
      </c>
      <c r="C9" s="167" t="s">
        <v>104</v>
      </c>
      <c r="D9" s="149" t="s">
        <v>343</v>
      </c>
      <c r="E9" s="150"/>
      <c r="F9" s="150"/>
      <c r="G9" s="151"/>
      <c r="H9" s="147"/>
      <c r="I9" s="7"/>
      <c r="J9" s="7"/>
    </row>
    <row r="10" spans="1:10" ht="27" customHeight="1">
      <c r="A10" s="147">
        <v>6</v>
      </c>
      <c r="B10" s="99">
        <v>43256</v>
      </c>
      <c r="C10" s="148" t="s">
        <v>878</v>
      </c>
      <c r="D10" s="149" t="s">
        <v>905</v>
      </c>
      <c r="E10" s="150"/>
      <c r="F10" s="150"/>
      <c r="G10" s="151"/>
      <c r="H10" s="147"/>
      <c r="I10" s="7"/>
      <c r="J10" s="7"/>
    </row>
    <row r="11" spans="1:10" ht="27" customHeight="1">
      <c r="A11" s="147">
        <v>7</v>
      </c>
      <c r="B11" s="99">
        <v>43256</v>
      </c>
      <c r="C11" s="148" t="s">
        <v>610</v>
      </c>
      <c r="D11" s="149" t="s">
        <v>500</v>
      </c>
      <c r="E11" s="150"/>
      <c r="F11" s="150"/>
      <c r="G11" s="151"/>
      <c r="H11" s="147"/>
      <c r="I11" s="7"/>
      <c r="J11" s="7"/>
    </row>
    <row r="12" spans="1:10" ht="27" customHeight="1">
      <c r="A12" s="147">
        <v>8</v>
      </c>
      <c r="B12" s="99">
        <v>43256</v>
      </c>
      <c r="C12" s="100" t="s">
        <v>906</v>
      </c>
      <c r="D12" s="149" t="s">
        <v>907</v>
      </c>
      <c r="E12" s="150"/>
      <c r="F12" s="103"/>
      <c r="G12" s="104"/>
      <c r="H12" s="105"/>
      <c r="I12" s="7"/>
      <c r="J12" s="7"/>
    </row>
    <row r="13" spans="1:10" ht="27" customHeight="1">
      <c r="A13" s="147">
        <v>9</v>
      </c>
      <c r="B13" s="99">
        <v>43256</v>
      </c>
      <c r="C13" s="71" t="s">
        <v>171</v>
      </c>
      <c r="D13" s="136" t="s">
        <v>880</v>
      </c>
      <c r="E13" s="73"/>
      <c r="F13" s="24"/>
      <c r="G13" s="25"/>
      <c r="H13" s="89"/>
      <c r="I13" s="7"/>
      <c r="J13" s="7"/>
    </row>
    <row r="14" spans="1:10" ht="27" customHeight="1">
      <c r="A14" s="147">
        <v>10</v>
      </c>
      <c r="B14" s="99">
        <v>43256</v>
      </c>
      <c r="C14" s="29" t="s">
        <v>908</v>
      </c>
      <c r="D14" s="23"/>
      <c r="E14" s="73">
        <v>500000</v>
      </c>
      <c r="F14" s="24"/>
      <c r="G14" s="31"/>
      <c r="H14" s="91"/>
      <c r="I14" s="7"/>
      <c r="J14" s="7"/>
    </row>
    <row r="15" spans="1:10" ht="27" customHeight="1">
      <c r="A15" s="147">
        <v>11</v>
      </c>
      <c r="B15" s="99">
        <v>43256</v>
      </c>
      <c r="C15" s="29" t="s">
        <v>909</v>
      </c>
      <c r="D15" s="23"/>
      <c r="E15" s="73">
        <v>500000</v>
      </c>
      <c r="F15" s="24"/>
      <c r="G15" s="31"/>
      <c r="H15" s="91"/>
      <c r="I15" s="7"/>
      <c r="J15" s="7"/>
    </row>
    <row r="16" spans="1:10" ht="28.5" customHeight="1">
      <c r="A16" s="147">
        <v>12</v>
      </c>
      <c r="B16" s="99">
        <v>43256</v>
      </c>
      <c r="C16" s="29" t="s">
        <v>854</v>
      </c>
      <c r="D16" s="23"/>
      <c r="E16" s="73">
        <v>500000</v>
      </c>
      <c r="F16" s="24"/>
      <c r="G16" s="31"/>
      <c r="H16" s="91"/>
      <c r="I16" s="7"/>
      <c r="J16" s="7"/>
    </row>
    <row r="17" spans="1:10" ht="27.75" customHeight="1">
      <c r="A17" s="147">
        <v>13</v>
      </c>
      <c r="B17" s="99">
        <v>43256</v>
      </c>
      <c r="C17" s="29" t="s">
        <v>910</v>
      </c>
      <c r="D17" s="23"/>
      <c r="E17" s="73">
        <v>500000</v>
      </c>
      <c r="F17" s="24"/>
      <c r="G17" s="31"/>
      <c r="H17" s="91"/>
      <c r="I17" s="7"/>
      <c r="J17" s="7"/>
    </row>
    <row r="18" spans="1:10" ht="27.75" customHeight="1">
      <c r="A18" s="147">
        <v>14</v>
      </c>
      <c r="B18" s="99">
        <v>43256</v>
      </c>
      <c r="C18" s="29" t="s">
        <v>911</v>
      </c>
      <c r="D18" s="23"/>
      <c r="E18" s="73">
        <v>200000</v>
      </c>
      <c r="F18" s="24"/>
      <c r="G18" s="31"/>
      <c r="H18" s="91"/>
      <c r="I18" s="7"/>
      <c r="J18" s="7"/>
    </row>
    <row r="19" spans="1:10" ht="27.75" customHeight="1">
      <c r="A19" s="147">
        <v>15</v>
      </c>
      <c r="B19" s="99">
        <v>43256</v>
      </c>
      <c r="C19" s="172" t="s">
        <v>912</v>
      </c>
      <c r="D19" s="23"/>
      <c r="E19" s="73">
        <v>200000</v>
      </c>
      <c r="F19" s="24"/>
      <c r="G19" s="31"/>
      <c r="H19" s="91"/>
      <c r="I19" s="7"/>
      <c r="J19" s="7"/>
    </row>
    <row r="20" spans="1:10" ht="27" customHeight="1">
      <c r="A20" s="147">
        <v>16</v>
      </c>
      <c r="B20" s="182" t="s">
        <v>913</v>
      </c>
      <c r="C20" s="29" t="s">
        <v>175</v>
      </c>
      <c r="D20" s="23"/>
      <c r="E20" s="73"/>
      <c r="F20" s="24">
        <v>390000</v>
      </c>
      <c r="G20" s="31"/>
      <c r="H20" s="91"/>
      <c r="I20" s="7"/>
      <c r="J20" s="7"/>
    </row>
    <row r="21" spans="1:10" ht="27" customHeight="1">
      <c r="A21" s="147">
        <v>17</v>
      </c>
      <c r="B21" s="182" t="s">
        <v>913</v>
      </c>
      <c r="C21" s="29" t="s">
        <v>478</v>
      </c>
      <c r="D21" s="23"/>
      <c r="E21" s="73"/>
      <c r="F21" s="24">
        <v>800000</v>
      </c>
      <c r="G21" s="31"/>
      <c r="H21" s="91"/>
      <c r="I21" s="7"/>
      <c r="J21" s="7"/>
    </row>
    <row r="22" spans="1:10" ht="27" customHeight="1">
      <c r="A22" s="147">
        <v>18</v>
      </c>
      <c r="B22" s="182" t="s">
        <v>913</v>
      </c>
      <c r="C22" s="29" t="s">
        <v>44</v>
      </c>
      <c r="D22" s="23"/>
      <c r="E22" s="73"/>
      <c r="F22" s="24">
        <v>130000</v>
      </c>
      <c r="G22" s="31"/>
      <c r="H22" s="91"/>
      <c r="I22" s="7"/>
      <c r="J22" s="7"/>
    </row>
    <row r="23" spans="1:10" ht="27" customHeight="1">
      <c r="A23" s="147">
        <v>19</v>
      </c>
      <c r="B23" s="182" t="s">
        <v>913</v>
      </c>
      <c r="C23" s="29" t="s">
        <v>291</v>
      </c>
      <c r="D23" s="23"/>
      <c r="E23" s="73"/>
      <c r="F23" s="24">
        <v>836000</v>
      </c>
      <c r="G23" s="31"/>
      <c r="H23" s="91"/>
      <c r="I23" s="7"/>
      <c r="J23" s="7"/>
    </row>
    <row r="24" spans="1:10" ht="25.5" customHeight="1">
      <c r="A24" s="147">
        <v>20</v>
      </c>
      <c r="B24" s="182" t="s">
        <v>913</v>
      </c>
      <c r="C24" s="29" t="s">
        <v>23</v>
      </c>
      <c r="D24" s="95"/>
      <c r="E24" s="24"/>
      <c r="F24" s="24">
        <v>378000</v>
      </c>
      <c r="G24" s="31"/>
      <c r="H24" s="89"/>
      <c r="I24" s="7"/>
      <c r="J24" s="7"/>
    </row>
    <row r="25" spans="1:10" ht="27" customHeight="1">
      <c r="A25" s="147">
        <v>21</v>
      </c>
      <c r="B25" s="182" t="s">
        <v>913</v>
      </c>
      <c r="C25" s="29" t="s">
        <v>125</v>
      </c>
      <c r="D25" s="30"/>
      <c r="E25" s="24"/>
      <c r="F25" s="24">
        <v>251000</v>
      </c>
      <c r="G25" s="31"/>
      <c r="H25" s="92"/>
      <c r="I25" s="7"/>
      <c r="J25" s="7"/>
    </row>
    <row r="26" spans="1:10" ht="27" customHeight="1">
      <c r="A26" s="147">
        <v>22</v>
      </c>
      <c r="B26" s="182" t="s">
        <v>913</v>
      </c>
      <c r="C26" s="33" t="s">
        <v>914</v>
      </c>
      <c r="D26" s="34"/>
      <c r="E26" s="24"/>
      <c r="F26" s="24">
        <v>240000</v>
      </c>
      <c r="G26" s="35"/>
      <c r="H26" s="92"/>
      <c r="I26" s="7"/>
      <c r="J26" s="7"/>
    </row>
    <row r="27" spans="1:10" ht="27" customHeight="1">
      <c r="A27" s="147">
        <v>23</v>
      </c>
      <c r="B27" s="182"/>
      <c r="C27" s="33" t="s">
        <v>395</v>
      </c>
      <c r="D27" s="34"/>
      <c r="E27" s="24">
        <v>500000</v>
      </c>
      <c r="F27" s="24"/>
      <c r="G27" s="35"/>
      <c r="H27" s="92"/>
      <c r="I27" s="7"/>
      <c r="J27" s="7"/>
    </row>
    <row r="28" spans="1:10" ht="27" customHeight="1">
      <c r="A28" s="147">
        <v>24</v>
      </c>
      <c r="B28" s="182"/>
      <c r="C28" s="33" t="s">
        <v>915</v>
      </c>
      <c r="D28" s="34"/>
      <c r="E28" s="24">
        <v>500000</v>
      </c>
      <c r="F28" s="24"/>
      <c r="G28" s="35"/>
      <c r="H28" s="92"/>
      <c r="I28" s="7"/>
      <c r="J28" s="7"/>
    </row>
    <row r="29" spans="1:10" ht="25.5" customHeight="1">
      <c r="A29" s="147">
        <v>25</v>
      </c>
      <c r="B29" s="28" t="s">
        <v>916</v>
      </c>
      <c r="C29" s="116" t="s">
        <v>869</v>
      </c>
      <c r="D29" s="23"/>
      <c r="E29" s="24"/>
      <c r="F29" s="24">
        <v>50000</v>
      </c>
      <c r="G29" s="23"/>
      <c r="H29" s="32"/>
      <c r="I29" s="7"/>
      <c r="J29" s="7"/>
    </row>
    <row r="30" spans="1:10" ht="25.5" customHeight="1">
      <c r="A30" s="147">
        <v>26</v>
      </c>
      <c r="B30" s="28" t="s">
        <v>916</v>
      </c>
      <c r="C30" s="116" t="s">
        <v>917</v>
      </c>
      <c r="D30" s="23"/>
      <c r="E30" s="24"/>
      <c r="F30" s="24">
        <v>290000</v>
      </c>
      <c r="G30" s="23"/>
      <c r="H30" s="32"/>
      <c r="I30" s="7"/>
      <c r="J30" s="7"/>
    </row>
    <row r="31" spans="1:10" ht="41.25" customHeight="1">
      <c r="A31" s="147">
        <v>27</v>
      </c>
      <c r="B31" s="28" t="s">
        <v>916</v>
      </c>
      <c r="C31" s="116" t="s">
        <v>918</v>
      </c>
      <c r="D31" s="115" t="s">
        <v>919</v>
      </c>
      <c r="E31" s="24"/>
      <c r="F31" s="24"/>
      <c r="G31" s="23"/>
      <c r="H31" s="32"/>
      <c r="I31" s="7"/>
      <c r="J31" s="7"/>
    </row>
    <row r="32" spans="1:10" ht="26.25" customHeight="1">
      <c r="A32" s="147">
        <v>28</v>
      </c>
      <c r="B32" s="28" t="s">
        <v>916</v>
      </c>
      <c r="C32" s="140" t="s">
        <v>23</v>
      </c>
      <c r="D32" s="23"/>
      <c r="E32" s="24"/>
      <c r="F32" s="24">
        <v>540000</v>
      </c>
      <c r="G32" s="23"/>
      <c r="H32" s="32"/>
      <c r="I32" s="7"/>
      <c r="J32" s="7"/>
    </row>
    <row r="33" spans="1:10" ht="24.75" customHeight="1">
      <c r="A33" s="147">
        <v>29</v>
      </c>
      <c r="B33" s="28" t="s">
        <v>916</v>
      </c>
      <c r="C33" s="116" t="s">
        <v>920</v>
      </c>
      <c r="D33" s="23"/>
      <c r="E33" s="24"/>
      <c r="F33" s="24">
        <v>300000</v>
      </c>
      <c r="G33" s="23"/>
      <c r="H33" s="32"/>
      <c r="I33" s="7"/>
      <c r="J33" s="7"/>
    </row>
    <row r="34" spans="1:10" ht="27" customHeight="1">
      <c r="A34" s="147">
        <v>30</v>
      </c>
      <c r="B34" s="28" t="s">
        <v>916</v>
      </c>
      <c r="C34" s="116" t="s">
        <v>921</v>
      </c>
      <c r="D34" s="23"/>
      <c r="E34" s="24"/>
      <c r="F34" s="24">
        <v>1000000</v>
      </c>
      <c r="G34" s="23"/>
      <c r="H34" s="32"/>
      <c r="I34" s="7"/>
      <c r="J34" s="7"/>
    </row>
    <row r="35" spans="1:10" ht="27" customHeight="1">
      <c r="A35" s="147">
        <v>31</v>
      </c>
      <c r="B35" s="28" t="s">
        <v>916</v>
      </c>
      <c r="C35" s="116" t="s">
        <v>922</v>
      </c>
      <c r="D35" s="23"/>
      <c r="E35" s="24"/>
      <c r="F35" s="24">
        <v>800000</v>
      </c>
      <c r="G35" s="23"/>
      <c r="H35" s="32"/>
      <c r="I35" s="7"/>
      <c r="J35" s="7"/>
    </row>
    <row r="36" spans="1:10" ht="36" customHeight="1">
      <c r="A36" s="147">
        <v>32</v>
      </c>
      <c r="B36" s="28" t="s">
        <v>916</v>
      </c>
      <c r="C36" s="168" t="s">
        <v>923</v>
      </c>
      <c r="D36" s="23"/>
      <c r="E36" s="24">
        <v>3000000</v>
      </c>
      <c r="F36" s="24"/>
      <c r="G36" s="23"/>
      <c r="H36" s="32"/>
      <c r="I36" s="7"/>
      <c r="J36" s="7"/>
    </row>
    <row r="37" spans="1:10" ht="26.25" customHeight="1">
      <c r="A37" s="147">
        <v>33</v>
      </c>
      <c r="B37" s="28" t="s">
        <v>916</v>
      </c>
      <c r="C37" s="116" t="s">
        <v>806</v>
      </c>
      <c r="D37" s="23"/>
      <c r="E37" s="24">
        <v>1000000</v>
      </c>
      <c r="F37" s="24"/>
      <c r="G37" s="23"/>
      <c r="H37" s="32"/>
      <c r="I37" s="7"/>
      <c r="J37" s="7"/>
    </row>
    <row r="38" spans="1:10" ht="27" customHeight="1">
      <c r="A38" s="147">
        <v>34</v>
      </c>
      <c r="B38" s="28" t="s">
        <v>916</v>
      </c>
      <c r="C38" s="116" t="s">
        <v>875</v>
      </c>
      <c r="D38" s="37"/>
      <c r="E38" s="24">
        <v>1000000</v>
      </c>
      <c r="F38" s="24"/>
      <c r="G38" s="23"/>
      <c r="H38" s="32"/>
      <c r="I38" s="7"/>
      <c r="J38" s="7"/>
    </row>
    <row r="39" spans="1:10" ht="27" customHeight="1">
      <c r="A39" s="147">
        <v>35</v>
      </c>
      <c r="B39" s="28" t="s">
        <v>916</v>
      </c>
      <c r="C39" s="141" t="s">
        <v>924</v>
      </c>
      <c r="D39" s="23"/>
      <c r="E39" s="24">
        <v>500000</v>
      </c>
      <c r="F39" s="24"/>
      <c r="G39" s="23"/>
      <c r="H39" s="32"/>
      <c r="I39" s="7"/>
      <c r="J39" s="7"/>
    </row>
    <row r="40" spans="1:10" ht="27" customHeight="1">
      <c r="A40" s="147">
        <v>36</v>
      </c>
      <c r="B40" s="28" t="s">
        <v>916</v>
      </c>
      <c r="C40" s="141" t="s">
        <v>925</v>
      </c>
      <c r="D40" s="23"/>
      <c r="E40" s="24">
        <v>100000</v>
      </c>
      <c r="F40" s="24"/>
      <c r="G40" s="23"/>
      <c r="H40" s="32"/>
      <c r="I40" s="7"/>
      <c r="J40" s="7"/>
    </row>
    <row r="41" spans="1:10" ht="27" customHeight="1">
      <c r="A41" s="147">
        <v>37</v>
      </c>
      <c r="B41" s="28" t="s">
        <v>916</v>
      </c>
      <c r="C41" s="141" t="s">
        <v>926</v>
      </c>
      <c r="D41" s="23"/>
      <c r="E41" s="24">
        <v>500000</v>
      </c>
      <c r="F41" s="24"/>
      <c r="G41" s="23"/>
      <c r="H41" s="32"/>
      <c r="I41" s="7"/>
      <c r="J41" s="7"/>
    </row>
    <row r="42" spans="1:10" ht="27" customHeight="1">
      <c r="A42" s="147">
        <v>38</v>
      </c>
      <c r="B42" s="28" t="s">
        <v>916</v>
      </c>
      <c r="C42" s="141" t="s">
        <v>706</v>
      </c>
      <c r="D42" s="23"/>
      <c r="E42" s="24">
        <v>500000</v>
      </c>
      <c r="F42" s="24"/>
      <c r="G42" s="23"/>
      <c r="H42" s="32"/>
      <c r="I42" s="7"/>
      <c r="J42" s="7"/>
    </row>
    <row r="43" spans="1:10" ht="27" customHeight="1">
      <c r="A43" s="147">
        <v>39</v>
      </c>
      <c r="B43" s="28" t="s">
        <v>927</v>
      </c>
      <c r="C43" s="141" t="s">
        <v>928</v>
      </c>
      <c r="D43" s="23"/>
      <c r="E43" s="24">
        <v>1000000</v>
      </c>
      <c r="F43" s="24"/>
      <c r="G43" s="23"/>
      <c r="H43" s="32"/>
      <c r="I43" s="7"/>
      <c r="J43" s="7"/>
    </row>
    <row r="44" spans="1:10" ht="27" customHeight="1">
      <c r="A44" s="147">
        <v>40</v>
      </c>
      <c r="B44" s="28" t="s">
        <v>927</v>
      </c>
      <c r="C44" s="141" t="s">
        <v>929</v>
      </c>
      <c r="D44" s="23" t="s">
        <v>930</v>
      </c>
      <c r="E44" s="24"/>
      <c r="F44" s="24"/>
      <c r="G44" s="23"/>
      <c r="H44" s="32"/>
      <c r="I44" s="7"/>
      <c r="J44" s="7"/>
    </row>
    <row r="45" spans="1:10" ht="57.75" customHeight="1">
      <c r="A45" s="147">
        <v>41</v>
      </c>
      <c r="B45" s="28" t="s">
        <v>927</v>
      </c>
      <c r="C45" s="141" t="s">
        <v>931</v>
      </c>
      <c r="D45" s="115" t="s">
        <v>932</v>
      </c>
      <c r="E45" s="24"/>
      <c r="F45" s="24"/>
      <c r="G45" s="23"/>
      <c r="H45" s="32"/>
      <c r="I45" s="7"/>
      <c r="J45" s="7"/>
    </row>
    <row r="46" spans="1:10" ht="27" customHeight="1">
      <c r="A46" s="147">
        <v>42</v>
      </c>
      <c r="B46" s="28" t="s">
        <v>927</v>
      </c>
      <c r="C46" s="141" t="s">
        <v>933</v>
      </c>
      <c r="D46" s="23"/>
      <c r="E46" s="24"/>
      <c r="F46" s="24">
        <v>40000</v>
      </c>
      <c r="G46" s="23"/>
      <c r="H46" s="32"/>
      <c r="I46" s="7"/>
      <c r="J46" s="7"/>
    </row>
    <row r="47" spans="1:10" ht="27" customHeight="1">
      <c r="A47" s="147">
        <v>43</v>
      </c>
      <c r="B47" s="28" t="s">
        <v>927</v>
      </c>
      <c r="C47" s="141" t="s">
        <v>934</v>
      </c>
      <c r="D47" s="23"/>
      <c r="E47" s="24"/>
      <c r="F47" s="24">
        <v>600000</v>
      </c>
      <c r="G47" s="23"/>
      <c r="H47" s="32"/>
      <c r="I47" s="7"/>
      <c r="J47" s="7"/>
    </row>
    <row r="48" spans="1:10" ht="27" customHeight="1">
      <c r="A48" s="147">
        <v>44</v>
      </c>
      <c r="B48" s="28" t="s">
        <v>927</v>
      </c>
      <c r="C48" s="141" t="s">
        <v>935</v>
      </c>
      <c r="D48" s="23"/>
      <c r="E48" s="24"/>
      <c r="F48" s="24">
        <v>1550000</v>
      </c>
      <c r="G48" s="23"/>
      <c r="H48" s="32"/>
      <c r="I48" s="7"/>
      <c r="J48" s="7"/>
    </row>
    <row r="49" spans="1:10" ht="27" customHeight="1">
      <c r="A49" s="147">
        <v>45</v>
      </c>
      <c r="B49" s="28" t="s">
        <v>927</v>
      </c>
      <c r="C49" s="141" t="s">
        <v>936</v>
      </c>
      <c r="D49" s="23"/>
      <c r="E49" s="24"/>
      <c r="F49" s="24">
        <v>769000</v>
      </c>
      <c r="G49" s="23"/>
      <c r="H49" s="32"/>
      <c r="I49" s="7"/>
      <c r="J49" s="7"/>
    </row>
    <row r="50" spans="1:10" ht="27" customHeight="1">
      <c r="A50" s="147">
        <v>46</v>
      </c>
      <c r="B50" s="28" t="s">
        <v>927</v>
      </c>
      <c r="C50" s="141" t="s">
        <v>937</v>
      </c>
      <c r="D50" s="23"/>
      <c r="E50" s="24"/>
      <c r="F50" s="24">
        <v>900000</v>
      </c>
      <c r="G50" s="23"/>
      <c r="H50" s="32"/>
      <c r="I50" s="7"/>
      <c r="J50" s="7"/>
    </row>
    <row r="51" spans="1:10" ht="27" customHeight="1">
      <c r="A51" s="147">
        <v>47</v>
      </c>
      <c r="B51" s="70" t="s">
        <v>927</v>
      </c>
      <c r="C51" s="141" t="s">
        <v>938</v>
      </c>
      <c r="D51" s="23"/>
      <c r="E51" s="24"/>
      <c r="F51" s="24">
        <v>300000</v>
      </c>
      <c r="G51" s="23"/>
      <c r="H51" s="32"/>
      <c r="I51" s="7"/>
      <c r="J51" s="7"/>
    </row>
    <row r="52" spans="1:10" ht="27" customHeight="1">
      <c r="A52" s="147">
        <v>48</v>
      </c>
      <c r="B52" s="70" t="s">
        <v>1063</v>
      </c>
      <c r="C52" s="141" t="s">
        <v>900</v>
      </c>
      <c r="D52" s="23"/>
      <c r="E52" s="24"/>
      <c r="F52" s="24">
        <v>22000</v>
      </c>
      <c r="G52" s="23"/>
      <c r="H52" s="32"/>
      <c r="I52" s="7"/>
      <c r="J52" s="7"/>
    </row>
    <row r="53" spans="1:10" ht="27" customHeight="1">
      <c r="A53" s="184">
        <v>49</v>
      </c>
      <c r="B53" s="78" t="s">
        <v>1063</v>
      </c>
      <c r="C53" s="143" t="s">
        <v>426</v>
      </c>
      <c r="D53" s="50"/>
      <c r="E53" s="51">
        <v>7065</v>
      </c>
      <c r="F53" s="51"/>
      <c r="G53" s="50"/>
      <c r="H53" s="52"/>
      <c r="I53" s="7"/>
      <c r="J53" s="7"/>
    </row>
    <row r="54" spans="1:8" ht="22.5" customHeight="1">
      <c r="A54" s="53"/>
      <c r="B54" s="54"/>
      <c r="C54" s="55" t="s">
        <v>48</v>
      </c>
      <c r="D54" s="54"/>
      <c r="E54" s="56">
        <f>SUM(E5:E53)</f>
        <v>11007065</v>
      </c>
      <c r="F54" s="57">
        <f>SUM(F5:F53)</f>
        <v>13614000</v>
      </c>
      <c r="G54" s="58">
        <f>G4+E54-F54</f>
        <v>254528312</v>
      </c>
      <c r="H54" s="54"/>
    </row>
    <row r="55" spans="1:8" ht="18.75" customHeight="1">
      <c r="A55" s="59"/>
      <c r="B55" s="60"/>
      <c r="C55" s="61"/>
      <c r="D55" s="60"/>
      <c r="E55" s="62"/>
      <c r="F55" s="60"/>
      <c r="G55" s="60"/>
      <c r="H55" s="60"/>
    </row>
    <row r="56" spans="1:8" ht="15" customHeight="1">
      <c r="A56" s="63"/>
      <c r="B56" s="63"/>
      <c r="C56" s="64"/>
      <c r="D56" s="63"/>
      <c r="E56" s="63"/>
      <c r="F56" s="63"/>
      <c r="G56" s="63"/>
      <c r="H56" s="63"/>
    </row>
    <row r="57" spans="1:8" ht="15" customHeight="1">
      <c r="A57" s="63"/>
      <c r="B57" s="63"/>
      <c r="C57" s="114"/>
      <c r="D57" s="63"/>
      <c r="E57" s="63"/>
      <c r="F57" s="63"/>
      <c r="G57" s="63"/>
      <c r="H57" s="63"/>
    </row>
    <row r="58" spans="1:8" ht="15" customHeight="1">
      <c r="A58" s="63"/>
      <c r="B58" s="63"/>
      <c r="C58" s="114"/>
      <c r="D58" s="63"/>
      <c r="E58" s="63"/>
      <c r="F58" s="63"/>
      <c r="G58" s="63"/>
      <c r="H58" s="63"/>
    </row>
    <row r="59" spans="1:8" ht="15" customHeight="1">
      <c r="A59" s="63"/>
      <c r="B59" s="63"/>
      <c r="C59" s="114"/>
      <c r="D59" s="63"/>
      <c r="E59" s="63"/>
      <c r="F59" s="63"/>
      <c r="G59" s="63"/>
      <c r="H59" s="63"/>
    </row>
    <row r="60" spans="1:8" ht="15" customHeight="1">
      <c r="A60" s="63"/>
      <c r="B60" s="63"/>
      <c r="C60" s="114"/>
      <c r="D60" s="63"/>
      <c r="E60" s="63"/>
      <c r="F60" s="63"/>
      <c r="G60" s="63"/>
      <c r="H60" s="63"/>
    </row>
    <row r="61" spans="1:8" ht="15" customHeight="1">
      <c r="A61" s="63"/>
      <c r="B61" s="63"/>
      <c r="C61" s="156"/>
      <c r="D61" s="63"/>
      <c r="E61" s="63"/>
      <c r="F61" s="63"/>
      <c r="G61" s="63"/>
      <c r="H61" s="63"/>
    </row>
    <row r="62" spans="1:8" ht="15" customHeight="1">
      <c r="A62" s="63"/>
      <c r="B62" s="63"/>
      <c r="C62" s="170"/>
      <c r="D62" s="63"/>
      <c r="E62" s="63"/>
      <c r="F62" s="63"/>
      <c r="G62" s="63"/>
      <c r="H62" s="63"/>
    </row>
    <row r="63" ht="27" customHeight="1">
      <c r="C63" s="156"/>
    </row>
    <row r="64" ht="27" customHeight="1">
      <c r="C64" s="156"/>
    </row>
    <row r="65" ht="27" customHeight="1">
      <c r="C65" s="156"/>
    </row>
    <row r="66" ht="27" customHeight="1">
      <c r="C66" s="1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3"/>
  <sheetViews>
    <sheetView zoomScale="85" zoomScaleNormal="85" zoomScalePageLayoutView="0" workbookViewId="0" topLeftCell="A73">
      <selection activeCell="B86" sqref="B86"/>
    </sheetView>
  </sheetViews>
  <sheetFormatPr defaultColWidth="9.28125" defaultRowHeight="12.75"/>
  <cols>
    <col min="1" max="1" width="6.57421875" style="1" customWidth="1"/>
    <col min="2" max="2" width="13.57421875" style="1" customWidth="1"/>
    <col min="3" max="3" width="44.140625" style="1" customWidth="1"/>
    <col min="4" max="4" width="25.0039062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5.57421875" style="1" customWidth="1"/>
    <col min="9" max="16384" width="9.28125" style="1" customWidth="1"/>
  </cols>
  <sheetData>
    <row r="1" spans="1:10" ht="27" customHeight="1">
      <c r="A1" s="2" t="s">
        <v>939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288</v>
      </c>
      <c r="C4" s="69"/>
      <c r="D4" s="15"/>
      <c r="E4" s="16"/>
      <c r="F4" s="17"/>
      <c r="G4" s="18">
        <f>'thang5-2018'!G54</f>
        <v>254528312</v>
      </c>
      <c r="H4" s="19"/>
      <c r="I4" s="7"/>
      <c r="J4" s="7"/>
    </row>
    <row r="5" spans="1:10" s="153" customFormat="1" ht="29.25" customHeight="1">
      <c r="A5" s="147">
        <v>1</v>
      </c>
      <c r="B5" s="28">
        <v>43165</v>
      </c>
      <c r="C5" s="168" t="s">
        <v>940</v>
      </c>
      <c r="D5" s="136"/>
      <c r="E5" s="73"/>
      <c r="F5" s="136">
        <v>283000</v>
      </c>
      <c r="G5" s="173"/>
      <c r="H5" s="20"/>
      <c r="I5" s="152"/>
      <c r="J5" s="152"/>
    </row>
    <row r="6" spans="1:10" s="153" customFormat="1" ht="29.25" customHeight="1">
      <c r="A6" s="147">
        <v>2</v>
      </c>
      <c r="B6" s="28">
        <v>43165</v>
      </c>
      <c r="C6" s="168" t="s">
        <v>521</v>
      </c>
      <c r="D6" s="136"/>
      <c r="E6" s="73"/>
      <c r="F6" s="136">
        <v>310000</v>
      </c>
      <c r="G6" s="173"/>
      <c r="H6" s="20"/>
      <c r="I6" s="152"/>
      <c r="J6" s="152"/>
    </row>
    <row r="7" spans="1:10" s="153" customFormat="1" ht="29.25" customHeight="1">
      <c r="A7" s="147">
        <v>3</v>
      </c>
      <c r="B7" s="28">
        <v>43165</v>
      </c>
      <c r="C7" s="168" t="s">
        <v>44</v>
      </c>
      <c r="D7" s="136"/>
      <c r="E7" s="73"/>
      <c r="F7" s="136">
        <v>205000</v>
      </c>
      <c r="G7" s="173"/>
      <c r="H7" s="20"/>
      <c r="I7" s="152"/>
      <c r="J7" s="152"/>
    </row>
    <row r="8" spans="1:10" s="153" customFormat="1" ht="29.25" customHeight="1">
      <c r="A8" s="147">
        <v>4</v>
      </c>
      <c r="B8" s="28">
        <v>43165</v>
      </c>
      <c r="C8" s="168" t="s">
        <v>150</v>
      </c>
      <c r="D8" s="136"/>
      <c r="E8" s="73"/>
      <c r="F8" s="136">
        <v>300000</v>
      </c>
      <c r="G8" s="173"/>
      <c r="H8" s="20"/>
      <c r="I8" s="152"/>
      <c r="J8" s="152"/>
    </row>
    <row r="9" spans="1:10" s="153" customFormat="1" ht="29.25" customHeight="1">
      <c r="A9" s="147">
        <v>5</v>
      </c>
      <c r="B9" s="28">
        <v>43165</v>
      </c>
      <c r="C9" s="168" t="s">
        <v>634</v>
      </c>
      <c r="D9" s="136"/>
      <c r="E9" s="73"/>
      <c r="F9" s="136">
        <v>900000</v>
      </c>
      <c r="G9" s="173"/>
      <c r="H9" s="20"/>
      <c r="I9" s="152"/>
      <c r="J9" s="152"/>
    </row>
    <row r="10" spans="1:10" s="153" customFormat="1" ht="29.25" customHeight="1">
      <c r="A10" s="147">
        <v>6</v>
      </c>
      <c r="B10" s="28">
        <v>43165</v>
      </c>
      <c r="C10" s="168" t="s">
        <v>149</v>
      </c>
      <c r="D10" s="136"/>
      <c r="E10" s="73"/>
      <c r="F10" s="136">
        <v>600000</v>
      </c>
      <c r="G10" s="173"/>
      <c r="H10" s="20"/>
      <c r="I10" s="152"/>
      <c r="J10" s="152"/>
    </row>
    <row r="11" spans="1:10" s="153" customFormat="1" ht="29.25" customHeight="1">
      <c r="A11" s="147">
        <v>7</v>
      </c>
      <c r="B11" s="28">
        <v>43165</v>
      </c>
      <c r="C11" s="168" t="s">
        <v>423</v>
      </c>
      <c r="D11" s="136"/>
      <c r="E11" s="73"/>
      <c r="F11" s="136">
        <v>567000</v>
      </c>
      <c r="G11" s="173"/>
      <c r="H11" s="20"/>
      <c r="I11" s="152"/>
      <c r="J11" s="152"/>
    </row>
    <row r="12" spans="1:10" s="153" customFormat="1" ht="29.25" customHeight="1">
      <c r="A12" s="147">
        <v>8</v>
      </c>
      <c r="B12" s="28">
        <v>43165</v>
      </c>
      <c r="C12" s="168" t="s">
        <v>941</v>
      </c>
      <c r="D12" s="136" t="s">
        <v>942</v>
      </c>
      <c r="E12" s="73"/>
      <c r="F12" s="136"/>
      <c r="G12" s="173"/>
      <c r="H12" s="20"/>
      <c r="I12" s="152"/>
      <c r="J12" s="152"/>
    </row>
    <row r="13" spans="1:10" s="153" customFormat="1" ht="29.25" customHeight="1">
      <c r="A13" s="147">
        <v>9</v>
      </c>
      <c r="B13" s="28">
        <v>43165</v>
      </c>
      <c r="C13" s="168" t="s">
        <v>1047</v>
      </c>
      <c r="D13" s="136"/>
      <c r="E13" s="73">
        <v>500000</v>
      </c>
      <c r="F13" s="136"/>
      <c r="G13" s="173"/>
      <c r="H13" s="20"/>
      <c r="I13" s="152"/>
      <c r="J13" s="152"/>
    </row>
    <row r="14" spans="1:10" s="153" customFormat="1" ht="29.25" customHeight="1">
      <c r="A14" s="147">
        <v>10</v>
      </c>
      <c r="B14" s="28">
        <v>43165</v>
      </c>
      <c r="C14" s="168" t="s">
        <v>1048</v>
      </c>
      <c r="D14" s="136"/>
      <c r="E14" s="73">
        <v>200000</v>
      </c>
      <c r="F14" s="136"/>
      <c r="G14" s="173"/>
      <c r="H14" s="20"/>
      <c r="I14" s="152"/>
      <c r="J14" s="152"/>
    </row>
    <row r="15" spans="1:10" s="153" customFormat="1" ht="29.25" customHeight="1">
      <c r="A15" s="147">
        <v>11</v>
      </c>
      <c r="B15" s="28">
        <v>43165</v>
      </c>
      <c r="C15" s="168" t="s">
        <v>865</v>
      </c>
      <c r="D15" s="136"/>
      <c r="E15" s="73">
        <v>1000000</v>
      </c>
      <c r="F15" s="136"/>
      <c r="G15" s="173"/>
      <c r="H15" s="20"/>
      <c r="I15" s="152"/>
      <c r="J15" s="152"/>
    </row>
    <row r="16" spans="1:10" s="153" customFormat="1" ht="29.25" customHeight="1">
      <c r="A16" s="147">
        <v>12</v>
      </c>
      <c r="B16" s="28">
        <v>43165</v>
      </c>
      <c r="C16" s="168" t="s">
        <v>989</v>
      </c>
      <c r="D16" s="136"/>
      <c r="E16" s="73">
        <v>200000</v>
      </c>
      <c r="F16" s="136"/>
      <c r="G16" s="173"/>
      <c r="H16" s="20"/>
      <c r="I16" s="152"/>
      <c r="J16" s="152"/>
    </row>
    <row r="17" spans="1:10" s="153" customFormat="1" ht="29.25" customHeight="1">
      <c r="A17" s="147">
        <v>13</v>
      </c>
      <c r="B17" s="28">
        <v>43165</v>
      </c>
      <c r="C17" s="168" t="s">
        <v>1049</v>
      </c>
      <c r="D17" s="136"/>
      <c r="E17" s="73">
        <v>300000</v>
      </c>
      <c r="F17" s="136"/>
      <c r="G17" s="173"/>
      <c r="H17" s="20"/>
      <c r="I17" s="152"/>
      <c r="J17" s="152"/>
    </row>
    <row r="18" spans="1:10" s="153" customFormat="1" ht="29.25" customHeight="1">
      <c r="A18" s="147">
        <v>14</v>
      </c>
      <c r="B18" s="28">
        <v>43165</v>
      </c>
      <c r="C18" s="168" t="s">
        <v>92</v>
      </c>
      <c r="D18" s="136"/>
      <c r="E18" s="73">
        <v>500000</v>
      </c>
      <c r="F18" s="136"/>
      <c r="G18" s="173"/>
      <c r="H18" s="20"/>
      <c r="I18" s="152"/>
      <c r="J18" s="152"/>
    </row>
    <row r="19" spans="1:10" s="153" customFormat="1" ht="29.25" customHeight="1">
      <c r="A19" s="147">
        <v>15</v>
      </c>
      <c r="B19" s="28">
        <v>43165</v>
      </c>
      <c r="C19" s="168" t="s">
        <v>1050</v>
      </c>
      <c r="D19" s="136"/>
      <c r="E19" s="73">
        <v>200000</v>
      </c>
      <c r="F19" s="136"/>
      <c r="G19" s="173"/>
      <c r="H19" s="20"/>
      <c r="I19" s="152"/>
      <c r="J19" s="152"/>
    </row>
    <row r="20" spans="1:10" s="153" customFormat="1" ht="29.25" customHeight="1">
      <c r="A20" s="147">
        <v>16</v>
      </c>
      <c r="B20" s="28">
        <v>43165</v>
      </c>
      <c r="C20" s="168" t="s">
        <v>1051</v>
      </c>
      <c r="D20" s="136"/>
      <c r="E20" s="73">
        <v>500000</v>
      </c>
      <c r="F20" s="136"/>
      <c r="G20" s="173"/>
      <c r="H20" s="20"/>
      <c r="I20" s="152"/>
      <c r="J20" s="152"/>
    </row>
    <row r="21" spans="1:10" s="153" customFormat="1" ht="29.25" customHeight="1">
      <c r="A21" s="147">
        <v>17</v>
      </c>
      <c r="B21" s="28">
        <v>43165</v>
      </c>
      <c r="C21" s="168" t="s">
        <v>1052</v>
      </c>
      <c r="D21" s="136"/>
      <c r="E21" s="73">
        <v>500000</v>
      </c>
      <c r="F21" s="136"/>
      <c r="G21" s="173"/>
      <c r="H21" s="20"/>
      <c r="I21" s="152"/>
      <c r="J21" s="152"/>
    </row>
    <row r="22" spans="1:10" s="153" customFormat="1" ht="29.25" customHeight="1">
      <c r="A22" s="147">
        <v>18</v>
      </c>
      <c r="B22" s="28">
        <v>43165</v>
      </c>
      <c r="C22" s="168" t="s">
        <v>943</v>
      </c>
      <c r="D22" s="136"/>
      <c r="E22" s="73">
        <v>500000</v>
      </c>
      <c r="F22" s="136"/>
      <c r="G22" s="173"/>
      <c r="H22" s="20"/>
      <c r="I22" s="152"/>
      <c r="J22" s="152"/>
    </row>
    <row r="23" spans="1:10" s="153" customFormat="1" ht="29.25" customHeight="1">
      <c r="A23" s="147">
        <v>19</v>
      </c>
      <c r="B23" s="28">
        <v>43165</v>
      </c>
      <c r="C23" s="168" t="s">
        <v>807</v>
      </c>
      <c r="D23" s="136"/>
      <c r="E23" s="73">
        <v>300000</v>
      </c>
      <c r="F23" s="136"/>
      <c r="G23" s="173"/>
      <c r="H23" s="20"/>
      <c r="I23" s="152"/>
      <c r="J23" s="152"/>
    </row>
    <row r="24" spans="1:10" s="153" customFormat="1" ht="29.25" customHeight="1">
      <c r="A24" s="147">
        <v>20</v>
      </c>
      <c r="B24" s="28">
        <v>43165</v>
      </c>
      <c r="C24" s="168" t="s">
        <v>612</v>
      </c>
      <c r="D24" s="136"/>
      <c r="E24" s="73">
        <v>300000</v>
      </c>
      <c r="F24" s="136"/>
      <c r="G24" s="173"/>
      <c r="H24" s="20"/>
      <c r="I24" s="152"/>
      <c r="J24" s="152"/>
    </row>
    <row r="25" spans="1:10" s="153" customFormat="1" ht="29.25" customHeight="1">
      <c r="A25" s="147">
        <v>21</v>
      </c>
      <c r="B25" s="28">
        <v>43165</v>
      </c>
      <c r="C25" s="168" t="s">
        <v>944</v>
      </c>
      <c r="D25" s="136"/>
      <c r="E25" s="73">
        <v>200000</v>
      </c>
      <c r="F25" s="136"/>
      <c r="G25" s="173"/>
      <c r="H25" s="20"/>
      <c r="I25" s="152"/>
      <c r="J25" s="152"/>
    </row>
    <row r="26" spans="1:10" ht="27" customHeight="1">
      <c r="A26" s="147">
        <v>22</v>
      </c>
      <c r="B26" s="28">
        <v>43165</v>
      </c>
      <c r="C26" s="174" t="s">
        <v>945</v>
      </c>
      <c r="D26" s="136"/>
      <c r="E26" s="73">
        <v>2000000</v>
      </c>
      <c r="F26" s="73"/>
      <c r="G26" s="173"/>
      <c r="H26" s="20"/>
      <c r="I26" s="7"/>
      <c r="J26" s="7"/>
    </row>
    <row r="27" spans="1:10" ht="27" customHeight="1">
      <c r="A27" s="147">
        <v>23</v>
      </c>
      <c r="B27" s="28">
        <v>43379</v>
      </c>
      <c r="C27" s="117" t="s">
        <v>44</v>
      </c>
      <c r="D27" s="136"/>
      <c r="E27" s="73"/>
      <c r="F27" s="73">
        <v>150000</v>
      </c>
      <c r="G27" s="173"/>
      <c r="H27" s="20"/>
      <c r="I27" s="7"/>
      <c r="J27" s="7"/>
    </row>
    <row r="28" spans="1:10" ht="27" customHeight="1">
      <c r="A28" s="147">
        <v>24</v>
      </c>
      <c r="B28" s="28">
        <v>43379</v>
      </c>
      <c r="C28" s="117" t="s">
        <v>101</v>
      </c>
      <c r="D28" s="136"/>
      <c r="E28" s="73"/>
      <c r="F28" s="73">
        <v>750000</v>
      </c>
      <c r="G28" s="173"/>
      <c r="H28" s="20"/>
      <c r="I28" s="7"/>
      <c r="J28" s="7"/>
    </row>
    <row r="29" spans="1:10" ht="27" customHeight="1">
      <c r="A29" s="147">
        <v>25</v>
      </c>
      <c r="B29" s="28">
        <v>43379</v>
      </c>
      <c r="C29" s="117" t="s">
        <v>946</v>
      </c>
      <c r="D29" s="136"/>
      <c r="E29" s="73"/>
      <c r="F29" s="73">
        <v>900000</v>
      </c>
      <c r="G29" s="173"/>
      <c r="H29" s="20"/>
      <c r="I29" s="7"/>
      <c r="J29" s="7"/>
    </row>
    <row r="30" spans="1:10" ht="27" customHeight="1">
      <c r="A30" s="147">
        <v>26</v>
      </c>
      <c r="B30" s="28">
        <v>43379</v>
      </c>
      <c r="C30" s="175" t="s">
        <v>23</v>
      </c>
      <c r="D30" s="136"/>
      <c r="E30" s="73"/>
      <c r="F30" s="73">
        <v>567000</v>
      </c>
      <c r="G30" s="173"/>
      <c r="H30" s="20"/>
      <c r="I30" s="7"/>
      <c r="J30" s="7"/>
    </row>
    <row r="31" spans="1:10" ht="27" customHeight="1">
      <c r="A31" s="147">
        <v>27</v>
      </c>
      <c r="B31" s="28">
        <v>43379</v>
      </c>
      <c r="C31" s="175" t="s">
        <v>947</v>
      </c>
      <c r="D31" s="136"/>
      <c r="E31" s="73"/>
      <c r="F31" s="73">
        <v>600000</v>
      </c>
      <c r="G31" s="173"/>
      <c r="H31" s="20"/>
      <c r="I31" s="7"/>
      <c r="J31" s="7"/>
    </row>
    <row r="32" spans="1:10" ht="27" customHeight="1">
      <c r="A32" s="147">
        <v>28</v>
      </c>
      <c r="B32" s="28">
        <v>43379</v>
      </c>
      <c r="C32" s="71" t="s">
        <v>1053</v>
      </c>
      <c r="D32" s="136"/>
      <c r="E32" s="73">
        <v>1000000</v>
      </c>
      <c r="F32" s="24"/>
      <c r="G32" s="25"/>
      <c r="H32" s="91"/>
      <c r="I32" s="7"/>
      <c r="J32" s="7"/>
    </row>
    <row r="33" spans="1:10" ht="27" customHeight="1">
      <c r="A33" s="147">
        <v>29</v>
      </c>
      <c r="B33" s="28">
        <v>43379</v>
      </c>
      <c r="C33" s="71" t="s">
        <v>1054</v>
      </c>
      <c r="D33" s="136"/>
      <c r="E33" s="73">
        <v>4000000</v>
      </c>
      <c r="F33" s="24"/>
      <c r="G33" s="25"/>
      <c r="H33" s="91"/>
      <c r="I33" s="7"/>
      <c r="J33" s="7"/>
    </row>
    <row r="34" spans="1:10" ht="27" customHeight="1">
      <c r="A34" s="147">
        <v>30</v>
      </c>
      <c r="B34" s="28">
        <v>43379</v>
      </c>
      <c r="C34" s="71" t="s">
        <v>1055</v>
      </c>
      <c r="D34" s="136"/>
      <c r="E34" s="73">
        <v>500000</v>
      </c>
      <c r="F34" s="24"/>
      <c r="G34" s="25"/>
      <c r="H34" s="91"/>
      <c r="I34" s="7"/>
      <c r="J34" s="7"/>
    </row>
    <row r="35" spans="1:10" ht="27" customHeight="1">
      <c r="A35" s="147">
        <v>31</v>
      </c>
      <c r="B35" s="28">
        <v>43379</v>
      </c>
      <c r="C35" s="71" t="s">
        <v>931</v>
      </c>
      <c r="D35" s="136"/>
      <c r="E35" s="73">
        <v>600000</v>
      </c>
      <c r="F35" s="24"/>
      <c r="G35" s="25"/>
      <c r="H35" s="91"/>
      <c r="I35" s="7"/>
      <c r="J35" s="7"/>
    </row>
    <row r="36" spans="1:10" ht="27" customHeight="1">
      <c r="A36" s="147">
        <v>32</v>
      </c>
      <c r="B36" s="28">
        <v>43379</v>
      </c>
      <c r="C36" s="71" t="s">
        <v>1056</v>
      </c>
      <c r="D36" s="136"/>
      <c r="E36" s="73">
        <v>1000000</v>
      </c>
      <c r="F36" s="24"/>
      <c r="G36" s="25"/>
      <c r="H36" s="91"/>
      <c r="I36" s="7"/>
      <c r="J36" s="7"/>
    </row>
    <row r="37" spans="1:10" ht="27" customHeight="1">
      <c r="A37" s="147">
        <v>33</v>
      </c>
      <c r="B37" s="99">
        <v>43379</v>
      </c>
      <c r="C37" s="100" t="s">
        <v>949</v>
      </c>
      <c r="D37" s="149" t="s">
        <v>950</v>
      </c>
      <c r="E37" s="150"/>
      <c r="F37" s="103"/>
      <c r="G37" s="104"/>
      <c r="H37" s="105"/>
      <c r="I37" s="7"/>
      <c r="J37" s="7"/>
    </row>
    <row r="38" spans="1:10" ht="27" customHeight="1">
      <c r="A38" s="147">
        <v>34</v>
      </c>
      <c r="B38" s="99">
        <v>43379</v>
      </c>
      <c r="C38" s="71" t="s">
        <v>951</v>
      </c>
      <c r="D38" s="136" t="s">
        <v>952</v>
      </c>
      <c r="E38" s="73"/>
      <c r="F38" s="24"/>
      <c r="G38" s="25"/>
      <c r="H38" s="89"/>
      <c r="I38" s="7"/>
      <c r="J38" s="7"/>
    </row>
    <row r="39" spans="1:10" ht="27" customHeight="1">
      <c r="A39" s="147">
        <v>35</v>
      </c>
      <c r="B39" s="99">
        <v>43379</v>
      </c>
      <c r="C39" s="29" t="s">
        <v>953</v>
      </c>
      <c r="D39" s="23" t="s">
        <v>954</v>
      </c>
      <c r="E39" s="73"/>
      <c r="F39" s="24"/>
      <c r="G39" s="31"/>
      <c r="H39" s="91"/>
      <c r="I39" s="7"/>
      <c r="J39" s="7"/>
    </row>
    <row r="40" spans="1:10" ht="45" customHeight="1">
      <c r="A40" s="147">
        <v>36</v>
      </c>
      <c r="B40" s="99"/>
      <c r="C40" s="176" t="s">
        <v>955</v>
      </c>
      <c r="D40" s="23"/>
      <c r="E40" s="73"/>
      <c r="F40" s="24"/>
      <c r="G40" s="31"/>
      <c r="H40" s="91"/>
      <c r="I40" s="7"/>
      <c r="J40" s="7"/>
    </row>
    <row r="41" spans="1:10" ht="28.5" customHeight="1">
      <c r="A41" s="147">
        <v>37</v>
      </c>
      <c r="B41" s="99">
        <v>43379</v>
      </c>
      <c r="C41" s="29" t="s">
        <v>956</v>
      </c>
      <c r="D41" s="23"/>
      <c r="E41" s="73">
        <v>500000</v>
      </c>
      <c r="F41" s="24"/>
      <c r="G41" s="31"/>
      <c r="H41" s="91"/>
      <c r="I41" s="7"/>
      <c r="J41" s="7"/>
    </row>
    <row r="42" spans="1:10" ht="27.75" customHeight="1">
      <c r="A42" s="147">
        <v>38</v>
      </c>
      <c r="B42" s="99">
        <v>43379</v>
      </c>
      <c r="C42" s="29" t="s">
        <v>948</v>
      </c>
      <c r="D42" s="23"/>
      <c r="E42" s="73">
        <v>200000</v>
      </c>
      <c r="F42" s="24"/>
      <c r="G42" s="31"/>
      <c r="H42" s="91"/>
      <c r="I42" s="7"/>
      <c r="J42" s="7"/>
    </row>
    <row r="43" spans="1:10" ht="27.75" customHeight="1">
      <c r="A43" s="147">
        <v>39</v>
      </c>
      <c r="B43" s="99">
        <v>43379</v>
      </c>
      <c r="C43" s="29" t="s">
        <v>435</v>
      </c>
      <c r="D43" s="23"/>
      <c r="E43" s="73">
        <v>100000</v>
      </c>
      <c r="F43" s="24"/>
      <c r="G43" s="31"/>
      <c r="H43" s="91"/>
      <c r="I43" s="7"/>
      <c r="J43" s="7"/>
    </row>
    <row r="44" spans="1:10" ht="27.75" customHeight="1">
      <c r="A44" s="147">
        <v>40</v>
      </c>
      <c r="B44" s="99">
        <v>43379</v>
      </c>
      <c r="C44" s="29" t="s">
        <v>957</v>
      </c>
      <c r="D44" s="23"/>
      <c r="E44" s="73">
        <v>200000</v>
      </c>
      <c r="F44" s="24"/>
      <c r="G44" s="31"/>
      <c r="H44" s="91"/>
      <c r="I44" s="7"/>
      <c r="J44" s="7"/>
    </row>
    <row r="45" spans="1:10" ht="27" customHeight="1">
      <c r="A45" s="147">
        <v>41</v>
      </c>
      <c r="B45" s="99">
        <v>43379</v>
      </c>
      <c r="C45" s="29" t="s">
        <v>958</v>
      </c>
      <c r="D45" s="23"/>
      <c r="E45" s="73">
        <v>100000</v>
      </c>
      <c r="F45" s="24"/>
      <c r="G45" s="31"/>
      <c r="H45" s="91"/>
      <c r="I45" s="7"/>
      <c r="J45" s="7"/>
    </row>
    <row r="46" spans="1:10" ht="27" customHeight="1">
      <c r="A46" s="147">
        <v>42</v>
      </c>
      <c r="B46" s="99">
        <v>43379</v>
      </c>
      <c r="C46" s="29" t="s">
        <v>959</v>
      </c>
      <c r="D46" s="23"/>
      <c r="E46" s="73">
        <v>200000</v>
      </c>
      <c r="F46" s="24"/>
      <c r="G46" s="31"/>
      <c r="H46" s="91"/>
      <c r="I46" s="7"/>
      <c r="J46" s="7"/>
    </row>
    <row r="47" spans="1:10" ht="27" customHeight="1">
      <c r="A47" s="147">
        <v>43</v>
      </c>
      <c r="B47" s="99">
        <v>43379</v>
      </c>
      <c r="C47" s="29" t="s">
        <v>960</v>
      </c>
      <c r="D47" s="23"/>
      <c r="E47" s="73">
        <v>500000</v>
      </c>
      <c r="F47" s="24"/>
      <c r="G47" s="31"/>
      <c r="H47" s="91"/>
      <c r="I47" s="7"/>
      <c r="J47" s="7"/>
    </row>
    <row r="48" spans="1:10" ht="27" customHeight="1">
      <c r="A48" s="147">
        <v>44</v>
      </c>
      <c r="B48" s="99">
        <v>43379</v>
      </c>
      <c r="C48" s="29" t="s">
        <v>897</v>
      </c>
      <c r="D48" s="23"/>
      <c r="E48" s="73">
        <v>200000</v>
      </c>
      <c r="F48" s="24"/>
      <c r="G48" s="31"/>
      <c r="H48" s="91"/>
      <c r="I48" s="7"/>
      <c r="J48" s="7"/>
    </row>
    <row r="49" spans="1:10" ht="25.5" customHeight="1">
      <c r="A49" s="147">
        <v>45</v>
      </c>
      <c r="B49" s="99">
        <v>43379</v>
      </c>
      <c r="C49" s="29" t="s">
        <v>815</v>
      </c>
      <c r="D49" s="95"/>
      <c r="E49" s="24">
        <v>200000</v>
      </c>
      <c r="F49" s="24"/>
      <c r="G49" s="31"/>
      <c r="H49" s="89"/>
      <c r="I49" s="7"/>
      <c r="J49" s="7"/>
    </row>
    <row r="50" spans="1:10" ht="27" customHeight="1">
      <c r="A50" s="147">
        <v>46</v>
      </c>
      <c r="B50" s="99">
        <v>43379</v>
      </c>
      <c r="C50" s="29" t="s">
        <v>961</v>
      </c>
      <c r="D50" s="30"/>
      <c r="E50" s="24">
        <v>100000</v>
      </c>
      <c r="F50" s="24"/>
      <c r="G50" s="31"/>
      <c r="H50" s="92"/>
      <c r="I50" s="7"/>
      <c r="J50" s="7"/>
    </row>
    <row r="51" spans="1:10" ht="27" customHeight="1">
      <c r="A51" s="147">
        <v>47</v>
      </c>
      <c r="B51" s="182" t="s">
        <v>962</v>
      </c>
      <c r="C51" s="33" t="s">
        <v>267</v>
      </c>
      <c r="D51" s="34"/>
      <c r="E51" s="24"/>
      <c r="F51" s="24">
        <v>900000</v>
      </c>
      <c r="G51" s="35"/>
      <c r="H51" s="92"/>
      <c r="I51" s="7"/>
      <c r="J51" s="7"/>
    </row>
    <row r="52" spans="1:10" ht="27" customHeight="1">
      <c r="A52" s="147">
        <v>48</v>
      </c>
      <c r="B52" s="99" t="s">
        <v>962</v>
      </c>
      <c r="C52" s="29" t="s">
        <v>150</v>
      </c>
      <c r="D52" s="23"/>
      <c r="E52" s="24"/>
      <c r="F52" s="24">
        <v>300000</v>
      </c>
      <c r="G52" s="35"/>
      <c r="H52" s="89"/>
      <c r="I52" s="7"/>
      <c r="J52" s="7"/>
    </row>
    <row r="53" spans="1:10" ht="26.25" customHeight="1">
      <c r="A53" s="147">
        <v>49</v>
      </c>
      <c r="B53" s="99" t="s">
        <v>962</v>
      </c>
      <c r="C53" s="29" t="s">
        <v>44</v>
      </c>
      <c r="D53" s="37"/>
      <c r="E53" s="24"/>
      <c r="F53" s="24">
        <v>244000</v>
      </c>
      <c r="G53" s="37"/>
      <c r="H53" s="92"/>
      <c r="I53" s="9"/>
      <c r="J53" s="9"/>
    </row>
    <row r="54" spans="1:10" ht="27" customHeight="1">
      <c r="A54" s="147">
        <v>50</v>
      </c>
      <c r="B54" s="99" t="s">
        <v>962</v>
      </c>
      <c r="C54" s="106" t="s">
        <v>149</v>
      </c>
      <c r="D54" s="39"/>
      <c r="E54" s="24"/>
      <c r="F54" s="24">
        <v>790000</v>
      </c>
      <c r="G54" s="37"/>
      <c r="H54" s="89"/>
      <c r="I54" s="9"/>
      <c r="J54" s="9"/>
    </row>
    <row r="55" spans="1:10" ht="27.75" customHeight="1">
      <c r="A55" s="147">
        <v>51</v>
      </c>
      <c r="B55" s="99" t="s">
        <v>962</v>
      </c>
      <c r="C55" s="107" t="s">
        <v>23</v>
      </c>
      <c r="D55" s="115"/>
      <c r="E55" s="24"/>
      <c r="F55" s="24">
        <v>567000</v>
      </c>
      <c r="G55" s="177"/>
      <c r="H55" s="92"/>
      <c r="I55" s="9"/>
      <c r="J55" s="9"/>
    </row>
    <row r="56" spans="1:10" ht="28.5" customHeight="1">
      <c r="A56" s="147">
        <v>52</v>
      </c>
      <c r="B56" s="99" t="s">
        <v>962</v>
      </c>
      <c r="C56" s="93" t="s">
        <v>963</v>
      </c>
      <c r="D56" s="37"/>
      <c r="E56" s="24">
        <v>200000</v>
      </c>
      <c r="F56" s="24"/>
      <c r="G56" s="37"/>
      <c r="H56" s="92"/>
      <c r="I56" s="9"/>
      <c r="J56" s="9"/>
    </row>
    <row r="57" spans="1:10" ht="27" customHeight="1">
      <c r="A57" s="147">
        <v>53</v>
      </c>
      <c r="B57" s="99" t="s">
        <v>962</v>
      </c>
      <c r="C57" s="107" t="s">
        <v>1057</v>
      </c>
      <c r="D57" s="39"/>
      <c r="E57" s="24">
        <v>1000000</v>
      </c>
      <c r="F57" s="24"/>
      <c r="G57" s="23"/>
      <c r="H57" s="92"/>
      <c r="I57" s="7"/>
      <c r="J57" s="42"/>
    </row>
    <row r="58" spans="1:10" ht="29.25" customHeight="1">
      <c r="A58" s="147">
        <v>54</v>
      </c>
      <c r="B58" s="99" t="s">
        <v>962</v>
      </c>
      <c r="C58" s="160" t="s">
        <v>964</v>
      </c>
      <c r="D58" s="23"/>
      <c r="E58" s="178">
        <v>500000</v>
      </c>
      <c r="F58" s="24"/>
      <c r="G58" s="23"/>
      <c r="H58" s="92"/>
      <c r="I58" s="7"/>
      <c r="J58" s="42"/>
    </row>
    <row r="59" spans="1:10" ht="26.25" customHeight="1">
      <c r="A59" s="147">
        <v>55</v>
      </c>
      <c r="B59" s="99" t="s">
        <v>962</v>
      </c>
      <c r="C59" s="93" t="s">
        <v>965</v>
      </c>
      <c r="D59" s="23"/>
      <c r="E59" s="24">
        <v>300000</v>
      </c>
      <c r="F59" s="24"/>
      <c r="G59" s="23"/>
      <c r="H59" s="92"/>
      <c r="I59" s="7"/>
      <c r="J59" s="42"/>
    </row>
    <row r="60" spans="1:10" ht="25.5" customHeight="1">
      <c r="A60" s="147">
        <v>56</v>
      </c>
      <c r="B60" s="99" t="s">
        <v>962</v>
      </c>
      <c r="C60" s="93" t="s">
        <v>966</v>
      </c>
      <c r="D60" s="23"/>
      <c r="E60" s="24">
        <v>700000</v>
      </c>
      <c r="F60" s="24"/>
      <c r="G60" s="23"/>
      <c r="H60" s="92"/>
      <c r="I60" s="7"/>
      <c r="J60" s="42"/>
    </row>
    <row r="61" spans="1:10" ht="24.75" customHeight="1">
      <c r="A61" s="147">
        <v>57</v>
      </c>
      <c r="B61" s="99" t="s">
        <v>962</v>
      </c>
      <c r="C61" s="40" t="s">
        <v>1058</v>
      </c>
      <c r="D61" s="23"/>
      <c r="E61" s="24">
        <v>100000</v>
      </c>
      <c r="F61" s="24"/>
      <c r="G61" s="23"/>
      <c r="H61" s="92"/>
      <c r="I61" s="7"/>
      <c r="J61" s="42"/>
    </row>
    <row r="62" spans="1:10" ht="27" customHeight="1">
      <c r="A62" s="147">
        <v>58</v>
      </c>
      <c r="B62" s="99" t="s">
        <v>962</v>
      </c>
      <c r="C62" s="106" t="s">
        <v>1059</v>
      </c>
      <c r="D62" s="23"/>
      <c r="E62" s="24">
        <v>500000</v>
      </c>
      <c r="F62" s="24"/>
      <c r="G62" s="23"/>
      <c r="H62" s="116"/>
      <c r="I62" s="7"/>
      <c r="J62" s="42"/>
    </row>
    <row r="63" spans="1:10" ht="24.75" customHeight="1">
      <c r="A63" s="147">
        <v>59</v>
      </c>
      <c r="B63" s="99" t="s">
        <v>962</v>
      </c>
      <c r="C63" s="116" t="s">
        <v>1060</v>
      </c>
      <c r="D63" s="23"/>
      <c r="E63" s="24">
        <v>200000</v>
      </c>
      <c r="F63" s="179"/>
      <c r="G63" s="23"/>
      <c r="H63" s="92"/>
      <c r="I63" s="7"/>
      <c r="J63" s="42"/>
    </row>
    <row r="64" spans="1:10" ht="27" customHeight="1">
      <c r="A64" s="147">
        <v>60</v>
      </c>
      <c r="B64" s="99" t="s">
        <v>962</v>
      </c>
      <c r="C64" s="116" t="s">
        <v>274</v>
      </c>
      <c r="D64" s="23"/>
      <c r="E64" s="24"/>
      <c r="F64" s="24"/>
      <c r="G64" s="23"/>
      <c r="H64" s="32" t="s">
        <v>1061</v>
      </c>
      <c r="I64" s="7"/>
      <c r="J64" s="42"/>
    </row>
    <row r="65" spans="1:10" ht="27" customHeight="1">
      <c r="A65" s="147">
        <v>61</v>
      </c>
      <c r="B65" s="28" t="s">
        <v>967</v>
      </c>
      <c r="C65" s="116" t="s">
        <v>150</v>
      </c>
      <c r="D65" s="23"/>
      <c r="E65" s="24"/>
      <c r="F65" s="24">
        <v>390000</v>
      </c>
      <c r="G65" s="23"/>
      <c r="H65" s="32"/>
      <c r="I65" s="7"/>
      <c r="J65" s="42"/>
    </row>
    <row r="66" spans="1:10" ht="27" customHeight="1">
      <c r="A66" s="147">
        <v>62</v>
      </c>
      <c r="B66" s="28" t="s">
        <v>967</v>
      </c>
      <c r="C66" s="116" t="s">
        <v>968</v>
      </c>
      <c r="D66" s="23"/>
      <c r="E66" s="24"/>
      <c r="F66" s="24">
        <v>1180000</v>
      </c>
      <c r="G66" s="23"/>
      <c r="H66" s="32"/>
      <c r="I66" s="7"/>
      <c r="J66" s="42"/>
    </row>
    <row r="67" spans="1:10" ht="27" customHeight="1">
      <c r="A67" s="147">
        <v>63</v>
      </c>
      <c r="B67" s="28" t="s">
        <v>967</v>
      </c>
      <c r="C67" s="116" t="s">
        <v>660</v>
      </c>
      <c r="D67" s="23"/>
      <c r="E67" s="24"/>
      <c r="F67" s="24">
        <v>150000</v>
      </c>
      <c r="G67" s="23"/>
      <c r="H67" s="32"/>
      <c r="I67" s="7"/>
      <c r="J67" s="42"/>
    </row>
    <row r="68" spans="1:10" ht="27" customHeight="1">
      <c r="A68" s="147">
        <v>64</v>
      </c>
      <c r="B68" s="28" t="s">
        <v>967</v>
      </c>
      <c r="C68" s="116" t="s">
        <v>969</v>
      </c>
      <c r="D68" s="23"/>
      <c r="E68" s="24"/>
      <c r="F68" s="24">
        <v>41000</v>
      </c>
      <c r="G68" s="23"/>
      <c r="H68" s="32"/>
      <c r="I68" s="7"/>
      <c r="J68" s="42"/>
    </row>
    <row r="69" spans="1:10" ht="27" customHeight="1">
      <c r="A69" s="147">
        <v>65</v>
      </c>
      <c r="B69" s="28" t="s">
        <v>967</v>
      </c>
      <c r="C69" s="116" t="s">
        <v>970</v>
      </c>
      <c r="D69" s="23"/>
      <c r="E69" s="24"/>
      <c r="F69" s="24">
        <v>800000</v>
      </c>
      <c r="G69" s="23"/>
      <c r="H69" s="32"/>
      <c r="I69" s="7"/>
      <c r="J69" s="7"/>
    </row>
    <row r="70" spans="1:10" ht="25.5" customHeight="1">
      <c r="A70" s="147">
        <v>66</v>
      </c>
      <c r="B70" s="28" t="s">
        <v>967</v>
      </c>
      <c r="C70" s="116" t="s">
        <v>971</v>
      </c>
      <c r="D70" s="23"/>
      <c r="E70" s="24"/>
      <c r="F70" s="24">
        <v>634000</v>
      </c>
      <c r="G70" s="23"/>
      <c r="H70" s="32"/>
      <c r="I70" s="7"/>
      <c r="J70" s="7"/>
    </row>
    <row r="71" spans="1:10" ht="25.5" customHeight="1">
      <c r="A71" s="147">
        <v>67</v>
      </c>
      <c r="B71" s="28" t="s">
        <v>967</v>
      </c>
      <c r="C71" s="116" t="s">
        <v>423</v>
      </c>
      <c r="D71" s="23"/>
      <c r="E71" s="24"/>
      <c r="F71" s="24">
        <v>567000</v>
      </c>
      <c r="G71" s="180"/>
      <c r="H71" s="32"/>
      <c r="I71" s="7"/>
      <c r="J71" s="7"/>
    </row>
    <row r="72" spans="1:10" ht="26.25" customHeight="1">
      <c r="A72" s="147">
        <v>68</v>
      </c>
      <c r="B72" s="28" t="s">
        <v>967</v>
      </c>
      <c r="C72" s="116" t="s">
        <v>171</v>
      </c>
      <c r="D72" s="23" t="s">
        <v>972</v>
      </c>
      <c r="E72" s="24"/>
      <c r="F72" s="24"/>
      <c r="G72" s="23" t="s">
        <v>973</v>
      </c>
      <c r="H72" s="32"/>
      <c r="I72" s="7"/>
      <c r="J72" s="7"/>
    </row>
    <row r="73" spans="1:10" ht="26.25" customHeight="1">
      <c r="A73" s="147">
        <v>69</v>
      </c>
      <c r="B73" s="28" t="s">
        <v>967</v>
      </c>
      <c r="C73" s="140" t="s">
        <v>974</v>
      </c>
      <c r="D73" s="23" t="s">
        <v>975</v>
      </c>
      <c r="E73" s="24"/>
      <c r="F73" s="24"/>
      <c r="G73" s="23"/>
      <c r="H73" s="32"/>
      <c r="I73" s="7"/>
      <c r="J73" s="7"/>
    </row>
    <row r="74" spans="1:10" ht="24.75" customHeight="1">
      <c r="A74" s="147">
        <v>70</v>
      </c>
      <c r="B74" s="28" t="s">
        <v>967</v>
      </c>
      <c r="C74" s="116" t="s">
        <v>976</v>
      </c>
      <c r="D74" s="23"/>
      <c r="E74" s="24">
        <v>1000000</v>
      </c>
      <c r="F74" s="24"/>
      <c r="G74" s="23"/>
      <c r="H74" s="32"/>
      <c r="I74" s="7"/>
      <c r="J74" s="7"/>
    </row>
    <row r="75" spans="1:10" ht="27" customHeight="1">
      <c r="A75" s="147">
        <v>71</v>
      </c>
      <c r="B75" s="28" t="s">
        <v>967</v>
      </c>
      <c r="C75" s="116" t="s">
        <v>574</v>
      </c>
      <c r="D75" s="23"/>
      <c r="E75" s="24">
        <v>500000</v>
      </c>
      <c r="F75" s="24"/>
      <c r="G75" s="23"/>
      <c r="H75" s="32"/>
      <c r="I75" s="7"/>
      <c r="J75" s="7"/>
    </row>
    <row r="76" spans="1:10" ht="27" customHeight="1">
      <c r="A76" s="147">
        <v>72</v>
      </c>
      <c r="B76" s="28" t="s">
        <v>967</v>
      </c>
      <c r="C76" s="116" t="s">
        <v>977</v>
      </c>
      <c r="D76" s="23"/>
      <c r="E76" s="24">
        <v>1000000</v>
      </c>
      <c r="F76" s="24"/>
      <c r="G76" s="23"/>
      <c r="H76" s="32"/>
      <c r="I76" s="7"/>
      <c r="J76" s="7"/>
    </row>
    <row r="77" spans="1:10" ht="27" customHeight="1">
      <c r="A77" s="147">
        <v>73</v>
      </c>
      <c r="B77" s="28" t="s">
        <v>967</v>
      </c>
      <c r="C77" s="117" t="s">
        <v>978</v>
      </c>
      <c r="D77" s="23"/>
      <c r="E77" s="24">
        <v>1000000</v>
      </c>
      <c r="F77" s="24"/>
      <c r="G77" s="23"/>
      <c r="H77" s="32"/>
      <c r="I77" s="7"/>
      <c r="J77" s="7"/>
    </row>
    <row r="78" spans="1:10" ht="27.75" customHeight="1">
      <c r="A78" s="147">
        <v>74</v>
      </c>
      <c r="B78" s="28" t="s">
        <v>967</v>
      </c>
      <c r="C78" s="116" t="s">
        <v>979</v>
      </c>
      <c r="D78" s="23"/>
      <c r="E78" s="24">
        <v>500000</v>
      </c>
      <c r="F78" s="24"/>
      <c r="G78" s="23"/>
      <c r="H78" s="32"/>
      <c r="I78" s="7"/>
      <c r="J78" s="7"/>
    </row>
    <row r="79" spans="1:10" ht="27" customHeight="1">
      <c r="A79" s="147">
        <v>75</v>
      </c>
      <c r="B79" s="28" t="s">
        <v>967</v>
      </c>
      <c r="C79" s="116" t="s">
        <v>980</v>
      </c>
      <c r="D79" s="37"/>
      <c r="E79" s="24">
        <v>500000</v>
      </c>
      <c r="F79" s="24"/>
      <c r="G79" s="23"/>
      <c r="H79" s="32"/>
      <c r="I79" s="7"/>
      <c r="J79" s="7"/>
    </row>
    <row r="80" spans="1:10" ht="27" customHeight="1">
      <c r="A80" s="147">
        <v>76</v>
      </c>
      <c r="B80" s="28" t="s">
        <v>967</v>
      </c>
      <c r="C80" s="141" t="s">
        <v>981</v>
      </c>
      <c r="D80" s="23"/>
      <c r="E80" s="24">
        <v>500000</v>
      </c>
      <c r="F80" s="24"/>
      <c r="G80" s="23"/>
      <c r="H80" s="32"/>
      <c r="I80" s="7"/>
      <c r="J80" s="7"/>
    </row>
    <row r="81" spans="1:10" ht="27" customHeight="1">
      <c r="A81" s="147">
        <v>77</v>
      </c>
      <c r="B81" s="28" t="s">
        <v>967</v>
      </c>
      <c r="C81" s="141" t="s">
        <v>982</v>
      </c>
      <c r="D81" s="23"/>
      <c r="E81" s="24">
        <v>200000</v>
      </c>
      <c r="F81" s="24"/>
      <c r="G81" s="23"/>
      <c r="H81" s="32"/>
      <c r="I81" s="7"/>
      <c r="J81" s="7"/>
    </row>
    <row r="82" spans="1:10" ht="27" customHeight="1">
      <c r="A82" s="147">
        <v>78</v>
      </c>
      <c r="B82" s="28" t="s">
        <v>967</v>
      </c>
      <c r="C82" s="141" t="s">
        <v>983</v>
      </c>
      <c r="D82" s="23"/>
      <c r="E82" s="24">
        <v>300000</v>
      </c>
      <c r="F82" s="24"/>
      <c r="G82" s="23"/>
      <c r="H82" s="32"/>
      <c r="I82" s="7"/>
      <c r="J82" s="7"/>
    </row>
    <row r="83" spans="1:10" ht="27" customHeight="1">
      <c r="A83" s="20">
        <v>79</v>
      </c>
      <c r="B83" s="28" t="s">
        <v>967</v>
      </c>
      <c r="C83" s="141" t="s">
        <v>944</v>
      </c>
      <c r="D83" s="23"/>
      <c r="E83" s="24">
        <v>200000</v>
      </c>
      <c r="F83" s="179"/>
      <c r="G83" s="23"/>
      <c r="H83" s="32"/>
      <c r="I83" s="7"/>
      <c r="J83" s="7"/>
    </row>
    <row r="84" spans="1:10" ht="27" customHeight="1">
      <c r="A84" s="147">
        <v>80</v>
      </c>
      <c r="B84" s="28" t="s">
        <v>1062</v>
      </c>
      <c r="C84" s="141" t="s">
        <v>984</v>
      </c>
      <c r="D84" s="23"/>
      <c r="E84" s="24">
        <v>4672</v>
      </c>
      <c r="F84" s="179"/>
      <c r="G84" s="23"/>
      <c r="H84" s="32"/>
      <c r="I84" s="7"/>
      <c r="J84" s="7"/>
    </row>
    <row r="85" spans="1:10" ht="27" customHeight="1">
      <c r="A85" s="184">
        <v>81</v>
      </c>
      <c r="B85" s="48" t="s">
        <v>1062</v>
      </c>
      <c r="C85" s="143" t="s">
        <v>47</v>
      </c>
      <c r="D85" s="50"/>
      <c r="E85" s="51"/>
      <c r="F85" s="183">
        <v>22000</v>
      </c>
      <c r="G85" s="50"/>
      <c r="H85" s="52"/>
      <c r="I85" s="7"/>
      <c r="J85" s="7"/>
    </row>
    <row r="86" spans="1:8" ht="22.5" customHeight="1">
      <c r="A86" s="53"/>
      <c r="B86" s="54"/>
      <c r="C86" s="55" t="s">
        <v>48</v>
      </c>
      <c r="D86" s="54"/>
      <c r="E86" s="56">
        <f>SUM(E5:E85)</f>
        <v>25804672</v>
      </c>
      <c r="F86" s="57">
        <f>SUM(F5:F85)</f>
        <v>12717000</v>
      </c>
      <c r="G86" s="58">
        <f>G4+E86-F86</f>
        <v>267615984</v>
      </c>
      <c r="H86" s="54"/>
    </row>
    <row r="87" spans="1:8" ht="18.75" customHeight="1">
      <c r="A87" s="59"/>
      <c r="B87" s="60"/>
      <c r="C87" s="61"/>
      <c r="D87" s="60"/>
      <c r="E87" s="62"/>
      <c r="F87" s="60"/>
      <c r="G87" s="60"/>
      <c r="H87" s="60"/>
    </row>
    <row r="88" spans="1:8" ht="15" customHeight="1">
      <c r="A88" s="63"/>
      <c r="B88" s="63"/>
      <c r="C88" s="64"/>
      <c r="D88" s="63"/>
      <c r="E88" s="63"/>
      <c r="F88" s="63"/>
      <c r="G88" s="63"/>
      <c r="H88" s="63"/>
    </row>
    <row r="89" spans="1:8" ht="15" customHeight="1">
      <c r="A89" s="63"/>
      <c r="B89" s="63"/>
      <c r="C89" s="114"/>
      <c r="D89" s="63"/>
      <c r="E89" s="63"/>
      <c r="F89" s="63"/>
      <c r="G89" s="63"/>
      <c r="H89" s="63"/>
    </row>
    <row r="90" spans="1:8" ht="15" customHeight="1">
      <c r="A90" s="63"/>
      <c r="B90" s="63"/>
      <c r="C90" s="114"/>
      <c r="D90" s="63"/>
      <c r="E90" s="63"/>
      <c r="F90" s="63"/>
      <c r="G90" s="63"/>
      <c r="H90" s="63"/>
    </row>
    <row r="91" spans="1:8" ht="15" customHeight="1">
      <c r="A91" s="63"/>
      <c r="B91" s="63"/>
      <c r="C91" s="114"/>
      <c r="D91" s="63"/>
      <c r="E91" s="63"/>
      <c r="F91" s="63"/>
      <c r="G91" s="63"/>
      <c r="H91" s="63"/>
    </row>
    <row r="92" spans="1:8" ht="15" customHeight="1">
      <c r="A92" s="63"/>
      <c r="B92" s="63"/>
      <c r="C92" s="114"/>
      <c r="D92" s="63"/>
      <c r="E92" s="63"/>
      <c r="F92" s="63"/>
      <c r="G92" s="63"/>
      <c r="H92" s="63"/>
    </row>
    <row r="93" spans="1:8" ht="15" customHeight="1">
      <c r="A93" s="63"/>
      <c r="B93" s="63"/>
      <c r="C93" s="156"/>
      <c r="D93" s="63"/>
      <c r="E93" s="63"/>
      <c r="F93" s="63"/>
      <c r="G93" s="63"/>
      <c r="H93" s="6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="85" zoomScaleNormal="85" zoomScalePageLayoutView="0" workbookViewId="0" topLeftCell="A1">
      <selection activeCell="C10" sqref="C10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38.140625" style="1" customWidth="1"/>
    <col min="4" max="4" width="30.57421875" style="1" customWidth="1"/>
    <col min="5" max="5" width="15.00390625" style="1" customWidth="1"/>
    <col min="6" max="6" width="14.28125" style="1" customWidth="1"/>
    <col min="7" max="7" width="18.00390625" style="1" customWidth="1"/>
    <col min="8" max="8" width="17.140625" style="1" customWidth="1"/>
    <col min="9" max="16384" width="9.28125" style="1" customWidth="1"/>
  </cols>
  <sheetData>
    <row r="1" spans="1:10" ht="27" customHeight="1">
      <c r="A1" s="2" t="s">
        <v>49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50</v>
      </c>
      <c r="C4" s="69"/>
      <c r="D4" s="15"/>
      <c r="E4" s="16"/>
      <c r="F4" s="17"/>
      <c r="G4" s="18">
        <f>'thang1-2017'!G39</f>
        <v>118855599</v>
      </c>
      <c r="H4" s="19"/>
      <c r="I4" s="7"/>
      <c r="J4" s="7"/>
    </row>
    <row r="5" spans="1:10" ht="27" customHeight="1">
      <c r="A5" s="32">
        <v>1</v>
      </c>
      <c r="B5" s="70">
        <v>42949</v>
      </c>
      <c r="C5" s="71" t="s">
        <v>51</v>
      </c>
      <c r="D5" s="23"/>
      <c r="E5" s="24">
        <v>10400000</v>
      </c>
      <c r="F5" s="72"/>
      <c r="G5" s="25"/>
      <c r="H5" s="26"/>
      <c r="I5" s="7"/>
      <c r="J5" s="7"/>
    </row>
    <row r="6" spans="1:10" ht="27" customHeight="1">
      <c r="A6" s="32">
        <v>2</v>
      </c>
      <c r="B6" s="70">
        <v>42949</v>
      </c>
      <c r="C6" s="71" t="s">
        <v>52</v>
      </c>
      <c r="D6" s="23"/>
      <c r="E6" s="24"/>
      <c r="F6" s="73">
        <v>600000</v>
      </c>
      <c r="G6" s="25"/>
      <c r="H6" s="26"/>
      <c r="I6" s="7"/>
      <c r="J6" s="7"/>
    </row>
    <row r="7" spans="1:10" ht="27" customHeight="1">
      <c r="A7" s="32">
        <v>3</v>
      </c>
      <c r="B7" s="70">
        <v>42949</v>
      </c>
      <c r="C7" s="71" t="s">
        <v>53</v>
      </c>
      <c r="D7" s="23"/>
      <c r="E7" s="24"/>
      <c r="F7" s="73">
        <v>1000000</v>
      </c>
      <c r="G7" s="25"/>
      <c r="H7" s="26"/>
      <c r="I7" s="7"/>
      <c r="J7" s="7"/>
    </row>
    <row r="8" spans="1:10" ht="27" customHeight="1">
      <c r="A8" s="32">
        <v>4</v>
      </c>
      <c r="B8" s="70">
        <v>42949</v>
      </c>
      <c r="C8" s="71" t="s">
        <v>54</v>
      </c>
      <c r="D8" s="23"/>
      <c r="E8" s="24"/>
      <c r="F8" s="73">
        <v>100000</v>
      </c>
      <c r="G8" s="25"/>
      <c r="H8" s="26"/>
      <c r="I8" s="7"/>
      <c r="J8" s="7"/>
    </row>
    <row r="9" spans="1:10" ht="27" customHeight="1">
      <c r="A9" s="32">
        <v>5</v>
      </c>
      <c r="B9" s="70">
        <v>75820</v>
      </c>
      <c r="C9" s="71" t="s">
        <v>55</v>
      </c>
      <c r="D9" s="23"/>
      <c r="E9" s="24">
        <v>500000</v>
      </c>
      <c r="F9" s="72"/>
      <c r="G9" s="25"/>
      <c r="H9" s="26"/>
      <c r="I9" s="7"/>
      <c r="J9" s="7"/>
    </row>
    <row r="10" spans="1:10" ht="27" customHeight="1">
      <c r="A10" s="32">
        <v>6</v>
      </c>
      <c r="B10" s="28">
        <v>43010</v>
      </c>
      <c r="C10" s="71" t="s">
        <v>18</v>
      </c>
      <c r="D10" s="34"/>
      <c r="E10" s="74"/>
      <c r="F10" s="24">
        <v>540000</v>
      </c>
      <c r="G10" s="25"/>
      <c r="H10" s="26"/>
      <c r="I10" s="7"/>
      <c r="J10" s="7"/>
    </row>
    <row r="11" spans="1:10" ht="27" customHeight="1">
      <c r="A11" s="32">
        <v>7</v>
      </c>
      <c r="B11" s="28">
        <v>43010</v>
      </c>
      <c r="C11" s="71" t="s">
        <v>56</v>
      </c>
      <c r="D11" s="34"/>
      <c r="E11" s="74"/>
      <c r="F11" s="24">
        <v>870000</v>
      </c>
      <c r="G11" s="25"/>
      <c r="H11" s="26"/>
      <c r="I11" s="7"/>
      <c r="J11" s="7"/>
    </row>
    <row r="12" spans="1:10" ht="27" customHeight="1">
      <c r="A12" s="32">
        <v>8</v>
      </c>
      <c r="B12" s="28" t="s">
        <v>57</v>
      </c>
      <c r="C12" s="71" t="s">
        <v>58</v>
      </c>
      <c r="D12" s="34"/>
      <c r="E12" s="74"/>
      <c r="F12" s="24">
        <v>100000</v>
      </c>
      <c r="G12" s="25"/>
      <c r="H12" s="26"/>
      <c r="I12" s="7"/>
      <c r="J12" s="7"/>
    </row>
    <row r="13" spans="1:10" ht="27" customHeight="1">
      <c r="A13" s="32">
        <v>9</v>
      </c>
      <c r="B13" s="28" t="s">
        <v>57</v>
      </c>
      <c r="C13" s="71" t="s">
        <v>59</v>
      </c>
      <c r="D13" s="34"/>
      <c r="E13" s="74"/>
      <c r="F13" s="24">
        <v>51000</v>
      </c>
      <c r="G13" s="25"/>
      <c r="H13" s="26"/>
      <c r="I13" s="7"/>
      <c r="J13" s="7"/>
    </row>
    <row r="14" spans="1:10" ht="27" customHeight="1">
      <c r="A14" s="32">
        <v>10</v>
      </c>
      <c r="B14" s="28" t="s">
        <v>57</v>
      </c>
      <c r="C14" s="71" t="s">
        <v>60</v>
      </c>
      <c r="D14" s="34"/>
      <c r="E14" s="74"/>
      <c r="F14" s="24">
        <v>50000</v>
      </c>
      <c r="G14" s="25"/>
      <c r="H14" s="26"/>
      <c r="I14" s="7"/>
      <c r="J14" s="7"/>
    </row>
    <row r="15" spans="1:10" ht="27" customHeight="1">
      <c r="A15" s="32">
        <v>11</v>
      </c>
      <c r="B15" s="28" t="s">
        <v>57</v>
      </c>
      <c r="C15" s="71" t="s">
        <v>61</v>
      </c>
      <c r="D15" s="34"/>
      <c r="E15" s="74"/>
      <c r="F15" s="24">
        <v>25000</v>
      </c>
      <c r="G15" s="25"/>
      <c r="H15" s="26"/>
      <c r="I15" s="7"/>
      <c r="J15" s="7"/>
    </row>
    <row r="16" spans="1:10" ht="27" customHeight="1">
      <c r="A16" s="32">
        <v>12</v>
      </c>
      <c r="B16" s="28" t="s">
        <v>57</v>
      </c>
      <c r="C16" s="71" t="s">
        <v>62</v>
      </c>
      <c r="D16" s="34"/>
      <c r="E16" s="74"/>
      <c r="F16" s="24">
        <v>10000</v>
      </c>
      <c r="G16" s="25"/>
      <c r="H16" s="26"/>
      <c r="I16" s="7"/>
      <c r="J16" s="7"/>
    </row>
    <row r="17" spans="1:10" ht="27" customHeight="1">
      <c r="A17" s="32">
        <v>13</v>
      </c>
      <c r="B17" s="28" t="s">
        <v>57</v>
      </c>
      <c r="C17" s="29" t="s">
        <v>63</v>
      </c>
      <c r="D17" s="23"/>
      <c r="E17" s="75"/>
      <c r="F17" s="24">
        <v>65000</v>
      </c>
      <c r="G17" s="31"/>
      <c r="H17" s="32"/>
      <c r="I17" s="7"/>
      <c r="J17" s="7"/>
    </row>
    <row r="18" spans="1:10" ht="27" customHeight="1">
      <c r="A18" s="32">
        <v>14</v>
      </c>
      <c r="B18" s="28" t="s">
        <v>57</v>
      </c>
      <c r="C18" s="29" t="s">
        <v>64</v>
      </c>
      <c r="D18" s="30"/>
      <c r="E18" s="24"/>
      <c r="F18" s="24">
        <v>105000</v>
      </c>
      <c r="G18" s="31"/>
      <c r="H18" s="32"/>
      <c r="I18" s="7"/>
      <c r="J18" s="7"/>
    </row>
    <row r="19" spans="1:10" ht="27" customHeight="1">
      <c r="A19" s="32">
        <v>15</v>
      </c>
      <c r="B19" s="28" t="s">
        <v>57</v>
      </c>
      <c r="C19" s="29" t="s">
        <v>65</v>
      </c>
      <c r="D19" s="30"/>
      <c r="E19" s="24"/>
      <c r="F19" s="24">
        <v>150000</v>
      </c>
      <c r="G19" s="31"/>
      <c r="H19" s="32"/>
      <c r="I19" s="7"/>
      <c r="J19" s="7"/>
    </row>
    <row r="20" spans="1:10" ht="27" customHeight="1">
      <c r="A20" s="32">
        <v>16</v>
      </c>
      <c r="B20" s="28" t="s">
        <v>57</v>
      </c>
      <c r="C20" s="33" t="s">
        <v>66</v>
      </c>
      <c r="D20" s="34"/>
      <c r="E20" s="24"/>
      <c r="F20" s="24">
        <v>40000</v>
      </c>
      <c r="G20" s="35"/>
      <c r="H20" s="26"/>
      <c r="I20" s="7"/>
      <c r="J20" s="7"/>
    </row>
    <row r="21" spans="1:10" ht="27" customHeight="1">
      <c r="A21" s="32">
        <v>17</v>
      </c>
      <c r="B21" s="28">
        <v>43010</v>
      </c>
      <c r="C21" s="29" t="s">
        <v>67</v>
      </c>
      <c r="D21" s="34"/>
      <c r="E21" s="24"/>
      <c r="F21" s="24">
        <v>880000</v>
      </c>
      <c r="G21" s="35"/>
      <c r="H21" s="26"/>
      <c r="I21" s="7"/>
      <c r="J21" s="7"/>
    </row>
    <row r="22" spans="1:10" ht="27" customHeight="1">
      <c r="A22" s="32">
        <v>18</v>
      </c>
      <c r="B22" s="28">
        <v>43010</v>
      </c>
      <c r="C22" s="29" t="s">
        <v>68</v>
      </c>
      <c r="D22" s="37"/>
      <c r="E22" s="24"/>
      <c r="F22" s="24">
        <v>600000</v>
      </c>
      <c r="G22" s="37"/>
      <c r="H22" s="22"/>
      <c r="I22" s="9"/>
      <c r="J22" s="9"/>
    </row>
    <row r="23" spans="1:10" ht="36.75" customHeight="1">
      <c r="A23" s="32">
        <v>19</v>
      </c>
      <c r="B23" s="28" t="s">
        <v>57</v>
      </c>
      <c r="C23" s="29" t="s">
        <v>69</v>
      </c>
      <c r="D23" s="76" t="s">
        <v>70</v>
      </c>
      <c r="E23" s="24"/>
      <c r="F23" s="24"/>
      <c r="G23" s="37"/>
      <c r="H23" s="22"/>
      <c r="I23" s="9"/>
      <c r="J23" s="9"/>
    </row>
    <row r="24" spans="1:10" ht="27" customHeight="1">
      <c r="A24" s="32">
        <v>20</v>
      </c>
      <c r="B24" s="28" t="s">
        <v>57</v>
      </c>
      <c r="C24" s="40" t="s">
        <v>71</v>
      </c>
      <c r="D24" s="37"/>
      <c r="E24" s="24">
        <v>1000000</v>
      </c>
      <c r="F24" s="24"/>
      <c r="G24" s="37"/>
      <c r="H24" s="22"/>
      <c r="I24" s="9"/>
      <c r="J24" s="9"/>
    </row>
    <row r="25" spans="1:10" ht="27" customHeight="1">
      <c r="A25" s="32">
        <v>21</v>
      </c>
      <c r="B25" s="28" t="s">
        <v>57</v>
      </c>
      <c r="C25" s="29" t="s">
        <v>72</v>
      </c>
      <c r="D25" s="37"/>
      <c r="E25" s="24">
        <v>500000</v>
      </c>
      <c r="F25" s="24"/>
      <c r="G25" s="37"/>
      <c r="H25" s="22"/>
      <c r="I25" s="9"/>
      <c r="J25" s="9"/>
    </row>
    <row r="26" spans="1:10" ht="27" customHeight="1">
      <c r="A26" s="32">
        <v>22</v>
      </c>
      <c r="B26" s="28" t="s">
        <v>57</v>
      </c>
      <c r="C26" s="41" t="s">
        <v>73</v>
      </c>
      <c r="D26" s="39" t="s">
        <v>74</v>
      </c>
      <c r="E26" s="24">
        <v>200000</v>
      </c>
      <c r="F26" s="24"/>
      <c r="G26" s="23"/>
      <c r="H26" s="32"/>
      <c r="I26" s="7"/>
      <c r="J26" s="42"/>
    </row>
    <row r="27" spans="1:10" ht="27" customHeight="1">
      <c r="A27" s="32">
        <v>23</v>
      </c>
      <c r="B27" s="28" t="s">
        <v>57</v>
      </c>
      <c r="C27" s="43" t="s">
        <v>75</v>
      </c>
      <c r="D27" s="23"/>
      <c r="E27" s="24">
        <v>2000000</v>
      </c>
      <c r="F27" s="24"/>
      <c r="G27" s="23"/>
      <c r="H27" s="32"/>
      <c r="I27" s="7"/>
      <c r="J27" s="42"/>
    </row>
    <row r="28" spans="1:10" ht="27" customHeight="1">
      <c r="A28" s="32">
        <v>24</v>
      </c>
      <c r="B28" s="28" t="s">
        <v>57</v>
      </c>
      <c r="C28" s="29" t="s">
        <v>76</v>
      </c>
      <c r="D28" s="23"/>
      <c r="E28" s="24">
        <v>200000</v>
      </c>
      <c r="F28" s="24"/>
      <c r="G28" s="23"/>
      <c r="H28" s="32"/>
      <c r="I28" s="7"/>
      <c r="J28" s="42"/>
    </row>
    <row r="29" spans="1:10" ht="27" customHeight="1">
      <c r="A29" s="32">
        <v>25</v>
      </c>
      <c r="B29" s="28" t="s">
        <v>57</v>
      </c>
      <c r="C29" s="29" t="s">
        <v>77</v>
      </c>
      <c r="D29" s="23"/>
      <c r="E29" s="24">
        <v>200000</v>
      </c>
      <c r="F29" s="24"/>
      <c r="G29" s="23"/>
      <c r="H29" s="32"/>
      <c r="I29" s="7"/>
      <c r="J29" s="42"/>
    </row>
    <row r="30" spans="1:10" ht="27" customHeight="1">
      <c r="A30" s="32">
        <v>26</v>
      </c>
      <c r="B30" s="28" t="s">
        <v>57</v>
      </c>
      <c r="C30" s="29" t="s">
        <v>78</v>
      </c>
      <c r="D30" s="23"/>
      <c r="E30" s="24">
        <v>200000</v>
      </c>
      <c r="F30" s="24"/>
      <c r="G30" s="23"/>
      <c r="H30" s="32"/>
      <c r="I30" s="7"/>
      <c r="J30" s="42"/>
    </row>
    <row r="31" spans="1:10" ht="27" customHeight="1">
      <c r="A31" s="32">
        <v>27</v>
      </c>
      <c r="B31" s="28" t="s">
        <v>57</v>
      </c>
      <c r="C31" s="43" t="s">
        <v>79</v>
      </c>
      <c r="D31" s="23"/>
      <c r="E31" s="24">
        <v>100000</v>
      </c>
      <c r="F31" s="24"/>
      <c r="G31" s="23"/>
      <c r="H31" s="32"/>
      <c r="I31" s="7"/>
      <c r="J31" s="42"/>
    </row>
    <row r="32" spans="1:10" ht="27" customHeight="1">
      <c r="A32" s="32">
        <v>28</v>
      </c>
      <c r="B32" s="28" t="s">
        <v>57</v>
      </c>
      <c r="C32" s="43" t="s">
        <v>80</v>
      </c>
      <c r="D32" s="23"/>
      <c r="E32" s="24">
        <v>100000</v>
      </c>
      <c r="F32" s="24"/>
      <c r="G32" s="23"/>
      <c r="H32" s="32"/>
      <c r="I32" s="7"/>
      <c r="J32" s="42"/>
    </row>
    <row r="33" spans="1:10" ht="27" customHeight="1">
      <c r="A33" s="32">
        <v>29</v>
      </c>
      <c r="B33" s="28" t="s">
        <v>57</v>
      </c>
      <c r="C33" s="43" t="s">
        <v>81</v>
      </c>
      <c r="D33" s="23"/>
      <c r="E33" s="24">
        <v>200000</v>
      </c>
      <c r="F33" s="24"/>
      <c r="G33" s="23"/>
      <c r="H33" s="32"/>
      <c r="I33" s="7"/>
      <c r="J33" s="42"/>
    </row>
    <row r="34" spans="1:10" ht="27" customHeight="1">
      <c r="A34" s="32">
        <v>30</v>
      </c>
      <c r="B34" s="28" t="s">
        <v>57</v>
      </c>
      <c r="C34" s="43" t="s">
        <v>82</v>
      </c>
      <c r="D34" s="23"/>
      <c r="E34" s="24">
        <v>500000</v>
      </c>
      <c r="F34" s="24"/>
      <c r="G34" s="23"/>
      <c r="H34" s="32"/>
      <c r="I34" s="7"/>
      <c r="J34" s="42"/>
    </row>
    <row r="35" spans="1:10" ht="27" customHeight="1">
      <c r="A35" s="32">
        <v>31</v>
      </c>
      <c r="B35" s="28" t="s">
        <v>57</v>
      </c>
      <c r="C35" s="43" t="s">
        <v>83</v>
      </c>
      <c r="D35" s="23"/>
      <c r="E35" s="24">
        <v>400000</v>
      </c>
      <c r="F35" s="24"/>
      <c r="G35" s="23"/>
      <c r="H35" s="32"/>
      <c r="I35" s="7"/>
      <c r="J35" s="42"/>
    </row>
    <row r="36" spans="1:10" ht="27" customHeight="1">
      <c r="A36" s="32">
        <v>32</v>
      </c>
      <c r="B36" s="28" t="s">
        <v>57</v>
      </c>
      <c r="C36" s="41" t="s">
        <v>84</v>
      </c>
      <c r="D36" s="23"/>
      <c r="E36" s="24">
        <v>100000</v>
      </c>
      <c r="F36" s="24"/>
      <c r="G36" s="23"/>
      <c r="H36" s="32"/>
      <c r="I36" s="7"/>
      <c r="J36" s="42"/>
    </row>
    <row r="37" spans="1:10" ht="38.25" customHeight="1">
      <c r="A37" s="32">
        <v>33</v>
      </c>
      <c r="B37" s="28" t="s">
        <v>57</v>
      </c>
      <c r="C37" s="77" t="s">
        <v>85</v>
      </c>
      <c r="D37" s="23"/>
      <c r="E37" s="24">
        <v>2000000</v>
      </c>
      <c r="F37" s="24"/>
      <c r="G37" s="23"/>
      <c r="H37" s="32"/>
      <c r="I37" s="7"/>
      <c r="J37" s="7"/>
    </row>
    <row r="38" spans="1:10" ht="27" customHeight="1">
      <c r="A38" s="32">
        <v>34</v>
      </c>
      <c r="B38" s="28" t="s">
        <v>57</v>
      </c>
      <c r="C38" s="33" t="s">
        <v>86</v>
      </c>
      <c r="D38" s="23"/>
      <c r="E38" s="24">
        <v>200000</v>
      </c>
      <c r="F38" s="24"/>
      <c r="G38" s="23"/>
      <c r="H38" s="32"/>
      <c r="I38" s="7"/>
      <c r="J38" s="7"/>
    </row>
    <row r="39" spans="1:10" ht="27" customHeight="1">
      <c r="A39" s="32">
        <v>35</v>
      </c>
      <c r="B39" s="28" t="s">
        <v>57</v>
      </c>
      <c r="C39" s="33" t="s">
        <v>87</v>
      </c>
      <c r="D39" s="23"/>
      <c r="E39" s="24">
        <v>200000</v>
      </c>
      <c r="F39" s="24"/>
      <c r="G39" s="23"/>
      <c r="H39" s="32"/>
      <c r="I39" s="7"/>
      <c r="J39" s="7"/>
    </row>
    <row r="40" spans="1:10" ht="27" customHeight="1">
      <c r="A40" s="32">
        <v>36</v>
      </c>
      <c r="B40" s="28" t="s">
        <v>57</v>
      </c>
      <c r="C40" s="40" t="s">
        <v>88</v>
      </c>
      <c r="D40" s="23"/>
      <c r="E40" s="24">
        <v>500000</v>
      </c>
      <c r="F40" s="24"/>
      <c r="G40" s="23"/>
      <c r="H40" s="32"/>
      <c r="I40" s="7"/>
      <c r="J40" s="7"/>
    </row>
    <row r="41" spans="1:10" ht="27" customHeight="1">
      <c r="A41" s="32">
        <v>37</v>
      </c>
      <c r="B41" s="28" t="s">
        <v>57</v>
      </c>
      <c r="C41" s="33" t="s">
        <v>89</v>
      </c>
      <c r="D41" s="23"/>
      <c r="E41" s="24">
        <v>1000000</v>
      </c>
      <c r="F41" s="24"/>
      <c r="G41" s="23"/>
      <c r="H41" s="32"/>
      <c r="I41" s="7"/>
      <c r="J41" s="7"/>
    </row>
    <row r="42" spans="1:10" ht="27" customHeight="1">
      <c r="A42" s="32">
        <v>38</v>
      </c>
      <c r="B42" s="28" t="s">
        <v>57</v>
      </c>
      <c r="C42" s="33" t="s">
        <v>90</v>
      </c>
      <c r="D42" s="23"/>
      <c r="E42" s="24">
        <v>300000</v>
      </c>
      <c r="F42" s="24"/>
      <c r="G42" s="23"/>
      <c r="H42" s="32"/>
      <c r="I42" s="7"/>
      <c r="J42" s="7"/>
    </row>
    <row r="43" spans="1:10" ht="27" customHeight="1">
      <c r="A43" s="32">
        <v>39</v>
      </c>
      <c r="B43" s="28" t="s">
        <v>57</v>
      </c>
      <c r="C43" s="33" t="s">
        <v>91</v>
      </c>
      <c r="D43" s="23"/>
      <c r="E43" s="24">
        <v>200000</v>
      </c>
      <c r="F43" s="24"/>
      <c r="G43" s="23"/>
      <c r="H43" s="32"/>
      <c r="I43" s="7"/>
      <c r="J43" s="7"/>
    </row>
    <row r="44" spans="1:10" ht="27" customHeight="1">
      <c r="A44" s="32">
        <v>40</v>
      </c>
      <c r="B44" s="28" t="s">
        <v>57</v>
      </c>
      <c r="C44" s="33" t="s">
        <v>92</v>
      </c>
      <c r="D44" s="23"/>
      <c r="E44" s="24">
        <v>300000</v>
      </c>
      <c r="F44" s="24"/>
      <c r="G44" s="23"/>
      <c r="H44" s="32"/>
      <c r="I44" s="7"/>
      <c r="J44" s="7"/>
    </row>
    <row r="45" spans="1:10" ht="27" customHeight="1">
      <c r="A45" s="32">
        <v>41</v>
      </c>
      <c r="B45" s="28">
        <v>43071</v>
      </c>
      <c r="C45" s="33" t="s">
        <v>93</v>
      </c>
      <c r="D45" s="23"/>
      <c r="E45" s="24">
        <v>1000000</v>
      </c>
      <c r="F45" s="24"/>
      <c r="G45" s="23"/>
      <c r="H45" s="32"/>
      <c r="I45" s="7"/>
      <c r="J45" s="7"/>
    </row>
    <row r="46" spans="1:10" ht="27" customHeight="1">
      <c r="A46" s="32">
        <v>42</v>
      </c>
      <c r="B46" s="28">
        <v>43071</v>
      </c>
      <c r="C46" s="33" t="s">
        <v>47</v>
      </c>
      <c r="D46" s="23"/>
      <c r="E46" s="24"/>
      <c r="F46" s="24">
        <v>8800</v>
      </c>
      <c r="G46" s="23"/>
      <c r="H46" s="32"/>
      <c r="I46" s="7"/>
      <c r="J46" s="7"/>
    </row>
    <row r="47" spans="1:10" ht="27" customHeight="1">
      <c r="A47" s="32">
        <v>43</v>
      </c>
      <c r="B47" s="28" t="s">
        <v>94</v>
      </c>
      <c r="C47" s="33" t="s">
        <v>95</v>
      </c>
      <c r="D47" s="23"/>
      <c r="E47" s="24">
        <v>1000000</v>
      </c>
      <c r="F47" s="24"/>
      <c r="G47" s="23"/>
      <c r="H47" s="32"/>
      <c r="I47" s="7"/>
      <c r="J47" s="7"/>
    </row>
    <row r="48" spans="1:10" ht="27" customHeight="1">
      <c r="A48" s="32">
        <v>44</v>
      </c>
      <c r="B48" s="28" t="s">
        <v>96</v>
      </c>
      <c r="C48" s="33" t="s">
        <v>97</v>
      </c>
      <c r="D48" s="23"/>
      <c r="E48" s="24">
        <v>1000000</v>
      </c>
      <c r="F48" s="24"/>
      <c r="G48" s="23"/>
      <c r="H48" s="32"/>
      <c r="I48" s="7"/>
      <c r="J48" s="7"/>
    </row>
    <row r="49" spans="1:10" ht="27" customHeight="1">
      <c r="A49" s="32">
        <v>45</v>
      </c>
      <c r="B49" s="28" t="s">
        <v>98</v>
      </c>
      <c r="C49" s="33" t="s">
        <v>99</v>
      </c>
      <c r="D49" s="23"/>
      <c r="E49" s="24">
        <v>300000</v>
      </c>
      <c r="F49" s="24"/>
      <c r="G49" s="23"/>
      <c r="H49" s="32"/>
      <c r="I49" s="7"/>
      <c r="J49" s="7"/>
    </row>
    <row r="50" spans="1:10" ht="27" customHeight="1">
      <c r="A50" s="32">
        <v>46</v>
      </c>
      <c r="B50" s="28" t="s">
        <v>98</v>
      </c>
      <c r="C50" s="33" t="s">
        <v>100</v>
      </c>
      <c r="D50" s="23"/>
      <c r="E50" s="24">
        <v>300000</v>
      </c>
      <c r="F50" s="24"/>
      <c r="G50" s="23"/>
      <c r="H50" s="32"/>
      <c r="I50" s="7"/>
      <c r="J50" s="7"/>
    </row>
    <row r="51" spans="1:10" ht="27" customHeight="1">
      <c r="A51" s="32">
        <v>47</v>
      </c>
      <c r="B51" s="28" t="s">
        <v>98</v>
      </c>
      <c r="C51" s="33" t="s">
        <v>101</v>
      </c>
      <c r="D51" s="23"/>
      <c r="E51" s="24"/>
      <c r="F51" s="24">
        <v>476000</v>
      </c>
      <c r="G51" s="23"/>
      <c r="H51" s="32"/>
      <c r="I51" s="7"/>
      <c r="J51" s="7"/>
    </row>
    <row r="52" spans="1:10" ht="27" customHeight="1">
      <c r="A52" s="32">
        <v>48</v>
      </c>
      <c r="B52" s="28" t="s">
        <v>98</v>
      </c>
      <c r="C52" s="33" t="s">
        <v>67</v>
      </c>
      <c r="D52" s="23"/>
      <c r="E52" s="24"/>
      <c r="F52" s="24">
        <v>880000</v>
      </c>
      <c r="G52" s="23"/>
      <c r="H52" s="32"/>
      <c r="I52" s="7"/>
      <c r="J52" s="7"/>
    </row>
    <row r="53" spans="1:10" ht="27" customHeight="1">
      <c r="A53" s="32">
        <v>49</v>
      </c>
      <c r="B53" s="28" t="s">
        <v>98</v>
      </c>
      <c r="C53" s="33" t="s">
        <v>18</v>
      </c>
      <c r="D53" s="23"/>
      <c r="E53" s="24"/>
      <c r="F53" s="24">
        <v>540000</v>
      </c>
      <c r="G53" s="23"/>
      <c r="H53" s="32"/>
      <c r="I53" s="7"/>
      <c r="J53" s="7"/>
    </row>
    <row r="54" spans="1:10" ht="27" customHeight="1">
      <c r="A54" s="32">
        <v>50</v>
      </c>
      <c r="B54" s="28" t="s">
        <v>98</v>
      </c>
      <c r="C54" s="33" t="s">
        <v>102</v>
      </c>
      <c r="D54" s="23"/>
      <c r="E54" s="24"/>
      <c r="F54" s="24">
        <v>115000</v>
      </c>
      <c r="G54" s="23"/>
      <c r="H54" s="32"/>
      <c r="I54" s="7"/>
      <c r="J54" s="7"/>
    </row>
    <row r="55" spans="1:10" ht="27" customHeight="1">
      <c r="A55" s="32">
        <v>51</v>
      </c>
      <c r="B55" s="28" t="s">
        <v>98</v>
      </c>
      <c r="C55" s="33" t="s">
        <v>64</v>
      </c>
      <c r="D55" s="23"/>
      <c r="E55" s="24"/>
      <c r="F55" s="24">
        <v>480000</v>
      </c>
      <c r="G55" s="23"/>
      <c r="H55" s="32"/>
      <c r="I55" s="7"/>
      <c r="J55" s="7"/>
    </row>
    <row r="56" spans="1:10" ht="27" customHeight="1">
      <c r="A56" s="32">
        <v>52</v>
      </c>
      <c r="B56" s="28" t="s">
        <v>103</v>
      </c>
      <c r="C56" s="33" t="s">
        <v>104</v>
      </c>
      <c r="D56" s="23"/>
      <c r="E56" s="24">
        <v>500000</v>
      </c>
      <c r="F56" s="24"/>
      <c r="G56" s="23"/>
      <c r="H56" s="32"/>
      <c r="I56" s="7"/>
      <c r="J56" s="7"/>
    </row>
    <row r="57" spans="1:10" ht="27" customHeight="1">
      <c r="A57" s="32">
        <v>53</v>
      </c>
      <c r="B57" s="28" t="s">
        <v>103</v>
      </c>
      <c r="C57" s="33" t="s">
        <v>105</v>
      </c>
      <c r="D57" s="23"/>
      <c r="E57" s="24">
        <v>2248889</v>
      </c>
      <c r="F57" s="24"/>
      <c r="G57" s="23"/>
      <c r="H57" s="32"/>
      <c r="I57" s="7"/>
      <c r="J57" s="7"/>
    </row>
    <row r="58" spans="1:10" ht="27" customHeight="1">
      <c r="A58" s="32">
        <v>54</v>
      </c>
      <c r="B58" s="28" t="s">
        <v>103</v>
      </c>
      <c r="C58" s="33" t="s">
        <v>106</v>
      </c>
      <c r="D58" s="23"/>
      <c r="E58" s="24">
        <v>2949</v>
      </c>
      <c r="F58" s="24"/>
      <c r="G58" s="23"/>
      <c r="H58" s="32"/>
      <c r="I58" s="7"/>
      <c r="J58" s="7"/>
    </row>
    <row r="59" spans="1:10" ht="27" customHeight="1">
      <c r="A59" s="32">
        <v>55</v>
      </c>
      <c r="B59" s="70" t="s">
        <v>107</v>
      </c>
      <c r="C59" s="44" t="s">
        <v>108</v>
      </c>
      <c r="D59" s="23"/>
      <c r="E59" s="24">
        <v>1000000</v>
      </c>
      <c r="F59" s="24"/>
      <c r="G59" s="23"/>
      <c r="H59" s="32"/>
      <c r="I59" s="7"/>
      <c r="J59" s="7"/>
    </row>
    <row r="60" spans="1:10" ht="27" customHeight="1">
      <c r="A60" s="32">
        <v>56</v>
      </c>
      <c r="B60" s="70" t="s">
        <v>109</v>
      </c>
      <c r="C60" s="44" t="s">
        <v>110</v>
      </c>
      <c r="D60" s="23"/>
      <c r="E60" s="24"/>
      <c r="F60" s="24">
        <v>300000</v>
      </c>
      <c r="G60" s="23"/>
      <c r="H60" s="32"/>
      <c r="I60" s="7"/>
      <c r="J60" s="7"/>
    </row>
    <row r="61" spans="1:10" ht="27" customHeight="1">
      <c r="A61" s="32">
        <v>57</v>
      </c>
      <c r="B61" s="70" t="s">
        <v>109</v>
      </c>
      <c r="C61" s="44" t="s">
        <v>111</v>
      </c>
      <c r="D61" s="23"/>
      <c r="E61" s="24"/>
      <c r="F61" s="24">
        <v>1040000</v>
      </c>
      <c r="G61" s="23"/>
      <c r="H61" s="32"/>
      <c r="I61" s="7"/>
      <c r="J61" s="7"/>
    </row>
    <row r="62" spans="1:10" ht="27" customHeight="1">
      <c r="A62" s="32">
        <v>58</v>
      </c>
      <c r="B62" s="70" t="s">
        <v>109</v>
      </c>
      <c r="C62" s="44" t="s">
        <v>23</v>
      </c>
      <c r="D62" s="23"/>
      <c r="E62" s="24"/>
      <c r="F62" s="24">
        <v>540000</v>
      </c>
      <c r="G62" s="23"/>
      <c r="H62" s="32"/>
      <c r="I62" s="7"/>
      <c r="J62" s="7"/>
    </row>
    <row r="63" spans="1:10" ht="35.25" customHeight="1">
      <c r="A63" s="32">
        <v>59</v>
      </c>
      <c r="B63" s="70" t="s">
        <v>109</v>
      </c>
      <c r="C63" s="77" t="s">
        <v>112</v>
      </c>
      <c r="D63" s="23"/>
      <c r="E63" s="24"/>
      <c r="F63" s="24">
        <v>380000</v>
      </c>
      <c r="G63" s="23"/>
      <c r="H63" s="32"/>
      <c r="I63" s="7"/>
      <c r="J63" s="7"/>
    </row>
    <row r="64" spans="1:10" ht="27" customHeight="1">
      <c r="A64" s="32">
        <v>60</v>
      </c>
      <c r="B64" s="70" t="s">
        <v>109</v>
      </c>
      <c r="C64" s="44" t="s">
        <v>113</v>
      </c>
      <c r="D64" s="23"/>
      <c r="E64" s="24">
        <v>500000</v>
      </c>
      <c r="F64" s="24"/>
      <c r="G64" s="23"/>
      <c r="H64" s="32"/>
      <c r="I64" s="7"/>
      <c r="J64" s="7"/>
    </row>
    <row r="65" spans="1:10" ht="27" customHeight="1">
      <c r="A65" s="32">
        <v>61</v>
      </c>
      <c r="B65" s="70" t="s">
        <v>109</v>
      </c>
      <c r="C65" s="44" t="s">
        <v>114</v>
      </c>
      <c r="D65" s="23"/>
      <c r="E65" s="24">
        <v>500000</v>
      </c>
      <c r="F65" s="24"/>
      <c r="G65" s="23"/>
      <c r="H65" s="32"/>
      <c r="I65" s="7"/>
      <c r="J65" s="7"/>
    </row>
    <row r="66" spans="1:10" ht="27" customHeight="1">
      <c r="A66" s="32">
        <v>62</v>
      </c>
      <c r="B66" s="70" t="s">
        <v>109</v>
      </c>
      <c r="C66" s="44" t="s">
        <v>115</v>
      </c>
      <c r="D66" s="23"/>
      <c r="E66" s="24">
        <v>1700000</v>
      </c>
      <c r="F66" s="24"/>
      <c r="G66" s="23"/>
      <c r="H66" s="32"/>
      <c r="I66" s="7"/>
      <c r="J66" s="7"/>
    </row>
    <row r="67" spans="1:10" ht="27" customHeight="1">
      <c r="A67" s="32">
        <v>63</v>
      </c>
      <c r="B67" s="70" t="s">
        <v>109</v>
      </c>
      <c r="C67" s="44" t="s">
        <v>116</v>
      </c>
      <c r="D67" s="23"/>
      <c r="E67" s="24">
        <v>3000000</v>
      </c>
      <c r="F67" s="24"/>
      <c r="G67" s="23"/>
      <c r="H67" s="32"/>
      <c r="I67" s="7"/>
      <c r="J67" s="7"/>
    </row>
    <row r="68" spans="1:10" ht="27" customHeight="1">
      <c r="A68" s="32">
        <v>64</v>
      </c>
      <c r="B68" s="70" t="s">
        <v>109</v>
      </c>
      <c r="C68" s="44" t="s">
        <v>117</v>
      </c>
      <c r="D68" s="23"/>
      <c r="E68" s="24">
        <v>500000</v>
      </c>
      <c r="F68" s="24"/>
      <c r="G68" s="23"/>
      <c r="H68" s="32"/>
      <c r="I68" s="7"/>
      <c r="J68" s="7"/>
    </row>
    <row r="69" spans="1:10" ht="27" customHeight="1">
      <c r="A69" s="32">
        <v>65</v>
      </c>
      <c r="B69" s="70" t="s">
        <v>109</v>
      </c>
      <c r="C69" s="44" t="s">
        <v>38</v>
      </c>
      <c r="D69" s="23" t="s">
        <v>39</v>
      </c>
      <c r="E69" s="24"/>
      <c r="F69" s="24"/>
      <c r="G69" s="23"/>
      <c r="H69" s="32"/>
      <c r="I69" s="7"/>
      <c r="J69" s="7"/>
    </row>
    <row r="70" spans="1:10" ht="27" customHeight="1">
      <c r="A70" s="32">
        <v>66</v>
      </c>
      <c r="B70" s="70" t="s">
        <v>118</v>
      </c>
      <c r="C70" s="44" t="s">
        <v>119</v>
      </c>
      <c r="D70" s="23"/>
      <c r="E70" s="24">
        <v>500000</v>
      </c>
      <c r="F70" s="24"/>
      <c r="G70" s="23"/>
      <c r="H70" s="32"/>
      <c r="I70" s="7"/>
      <c r="J70" s="7"/>
    </row>
    <row r="71" spans="1:10" ht="27" customHeight="1">
      <c r="A71" s="52">
        <v>67</v>
      </c>
      <c r="B71" s="78" t="s">
        <v>118</v>
      </c>
      <c r="C71" s="79" t="s">
        <v>120</v>
      </c>
      <c r="D71" s="50"/>
      <c r="E71" s="51">
        <v>500000</v>
      </c>
      <c r="F71" s="51"/>
      <c r="G71" s="50"/>
      <c r="H71" s="52"/>
      <c r="I71" s="7"/>
      <c r="J71" s="7"/>
    </row>
    <row r="72" spans="1:8" ht="27" customHeight="1">
      <c r="A72" s="53"/>
      <c r="B72" s="54"/>
      <c r="C72" s="55" t="s">
        <v>48</v>
      </c>
      <c r="D72" s="54"/>
      <c r="E72" s="56">
        <f>SUM(E5:E71)</f>
        <v>35851838</v>
      </c>
      <c r="F72" s="57">
        <f>SUM(F5:F71)</f>
        <v>9945800</v>
      </c>
      <c r="G72" s="58">
        <f>G4+E72-F72</f>
        <v>144761637</v>
      </c>
      <c r="H72" s="54"/>
    </row>
    <row r="73" spans="1:8" ht="18.75" customHeight="1">
      <c r="A73" s="59"/>
      <c r="B73" s="60"/>
      <c r="C73" s="61"/>
      <c r="D73" s="60"/>
      <c r="E73" s="62"/>
      <c r="F73" s="60"/>
      <c r="G73" s="60"/>
      <c r="H73" s="60"/>
    </row>
    <row r="74" spans="1:8" ht="15" customHeight="1">
      <c r="A74" s="63"/>
      <c r="B74" s="63"/>
      <c r="C74" s="64"/>
      <c r="D74" s="63"/>
      <c r="E74" s="63"/>
      <c r="F74" s="63"/>
      <c r="G74" s="63"/>
      <c r="H74" s="63"/>
    </row>
    <row r="75" spans="1:8" ht="15" customHeight="1">
      <c r="A75" s="63"/>
      <c r="B75" s="63"/>
      <c r="C75" s="64"/>
      <c r="D75" s="63"/>
      <c r="E75" s="63"/>
      <c r="F75" s="63"/>
      <c r="G75" s="63"/>
      <c r="H75" s="63"/>
    </row>
    <row r="76" spans="1:8" ht="15" customHeight="1">
      <c r="A76" s="63"/>
      <c r="B76" s="63"/>
      <c r="C76" s="65"/>
      <c r="D76" s="63"/>
      <c r="E76" s="63"/>
      <c r="F76" s="63"/>
      <c r="G76" s="63"/>
      <c r="H76" s="63"/>
    </row>
    <row r="77" spans="1:8" ht="15" customHeight="1">
      <c r="A77" s="63"/>
      <c r="B77" s="63"/>
      <c r="C77" s="66"/>
      <c r="D77" s="63"/>
      <c r="E77" s="63"/>
      <c r="F77" s="63"/>
      <c r="G77" s="63"/>
      <c r="H77" s="63"/>
    </row>
    <row r="78" spans="1:8" ht="15" customHeight="1">
      <c r="A78" s="63"/>
      <c r="B78" s="63"/>
      <c r="C78" s="66"/>
      <c r="D78" s="63"/>
      <c r="E78" s="63"/>
      <c r="F78" s="63"/>
      <c r="G78" s="63"/>
      <c r="H78" s="63"/>
    </row>
    <row r="79" spans="1:8" ht="15" customHeight="1">
      <c r="A79" s="63"/>
      <c r="B79" s="63"/>
      <c r="C79" s="66"/>
      <c r="D79" s="63"/>
      <c r="E79" s="63"/>
      <c r="F79" s="63"/>
      <c r="G79" s="63"/>
      <c r="H79" s="63"/>
    </row>
    <row r="80" spans="1:8" ht="15" customHeight="1">
      <c r="A80" s="63"/>
      <c r="B80" s="63"/>
      <c r="C80" s="66"/>
      <c r="D80" s="63"/>
      <c r="E80" s="63"/>
      <c r="F80" s="63"/>
      <c r="G80" s="63"/>
      <c r="H80" s="63"/>
    </row>
    <row r="81" spans="1:8" ht="15" customHeight="1">
      <c r="A81" s="63"/>
      <c r="B81" s="63"/>
      <c r="C81" s="80"/>
      <c r="D81" s="63"/>
      <c r="E81" s="63"/>
      <c r="F81" s="63"/>
      <c r="G81" s="63"/>
      <c r="H81" s="63"/>
    </row>
    <row r="82" spans="1:8" ht="15" customHeight="1">
      <c r="A82" s="63"/>
      <c r="B82" s="63"/>
      <c r="C82" s="68"/>
      <c r="D82" s="63"/>
      <c r="E82" s="63"/>
      <c r="F82" s="63"/>
      <c r="G82" s="63"/>
      <c r="H82" s="63"/>
    </row>
    <row r="83" spans="1:8" ht="15" customHeight="1">
      <c r="A83" s="63"/>
      <c r="B83" s="63"/>
      <c r="C83" s="68"/>
      <c r="D83" s="63"/>
      <c r="E83" s="63"/>
      <c r="F83" s="63"/>
      <c r="G83" s="63"/>
      <c r="H83" s="63"/>
    </row>
    <row r="84" spans="1:8" ht="15" customHeight="1">
      <c r="A84" s="63"/>
      <c r="B84" s="63"/>
      <c r="C84" s="80"/>
      <c r="D84" s="63"/>
      <c r="E84" s="63"/>
      <c r="F84" s="63"/>
      <c r="G84" s="63"/>
      <c r="H84" s="63"/>
    </row>
    <row r="85" spans="1:8" ht="15" customHeight="1">
      <c r="A85" s="63"/>
      <c r="B85" s="63"/>
      <c r="C85" s="80"/>
      <c r="D85" s="63"/>
      <c r="E85" s="63"/>
      <c r="F85" s="63"/>
      <c r="G85" s="63"/>
      <c r="H85" s="63"/>
    </row>
    <row r="86" spans="1:8" ht="15" customHeight="1">
      <c r="A86" s="63"/>
      <c r="B86" s="63"/>
      <c r="C86" s="80"/>
      <c r="D86" s="63"/>
      <c r="E86" s="63"/>
      <c r="F86" s="63"/>
      <c r="G86" s="63"/>
      <c r="H86" s="63"/>
    </row>
    <row r="87" spans="1:8" ht="19.5" customHeight="1">
      <c r="A87" s="63"/>
      <c r="B87" s="63"/>
      <c r="C87" s="68"/>
      <c r="D87" s="63"/>
      <c r="E87" s="63"/>
      <c r="F87" s="63"/>
      <c r="G87" s="63"/>
      <c r="H87" s="63"/>
    </row>
    <row r="88" ht="15" customHeight="1">
      <c r="C88" s="68"/>
    </row>
    <row r="89" ht="15" customHeight="1">
      <c r="C89" s="68"/>
    </row>
    <row r="90" ht="15" customHeight="1">
      <c r="C90" s="80"/>
    </row>
    <row r="91" ht="15" customHeight="1">
      <c r="C91" s="80"/>
    </row>
    <row r="92" ht="27" customHeight="1">
      <c r="C92" s="80"/>
    </row>
    <row r="93" ht="27" customHeight="1">
      <c r="C93" s="80"/>
    </row>
    <row r="94" ht="27" customHeight="1">
      <c r="C94" s="80"/>
    </row>
    <row r="95" ht="27" customHeight="1">
      <c r="C95" s="80"/>
    </row>
    <row r="96" ht="27" customHeight="1">
      <c r="C96" s="80"/>
    </row>
    <row r="97" ht="27" customHeight="1">
      <c r="C97" s="68"/>
    </row>
    <row r="98" ht="27" customHeight="1">
      <c r="C98" s="68"/>
    </row>
    <row r="99" ht="27" customHeight="1">
      <c r="C99" s="80"/>
    </row>
    <row r="100" ht="27" customHeight="1">
      <c r="C100" s="80"/>
    </row>
    <row r="101" ht="27" customHeight="1">
      <c r="C101" s="68"/>
    </row>
    <row r="102" ht="27" customHeight="1">
      <c r="C102" s="68"/>
    </row>
    <row r="103" ht="27" customHeight="1">
      <c r="C103" s="80"/>
    </row>
    <row r="104" ht="27" customHeight="1">
      <c r="C104" s="80"/>
    </row>
    <row r="105" ht="27" customHeight="1">
      <c r="C105" s="68"/>
    </row>
    <row r="106" ht="27" customHeight="1">
      <c r="C106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85" zoomScaleNormal="85" zoomScalePageLayoutView="0" workbookViewId="0" topLeftCell="A64">
      <selection activeCell="N72" sqref="N72"/>
    </sheetView>
  </sheetViews>
  <sheetFormatPr defaultColWidth="9.28125" defaultRowHeight="12.75"/>
  <cols>
    <col min="1" max="1" width="6.57421875" style="1" customWidth="1"/>
    <col min="2" max="2" width="13.57421875" style="1" customWidth="1"/>
    <col min="3" max="3" width="40.421875" style="1" customWidth="1"/>
    <col min="4" max="4" width="21.421875" style="1" customWidth="1"/>
    <col min="5" max="5" width="14.00390625" style="1" customWidth="1"/>
    <col min="6" max="6" width="15.8515625" style="1" customWidth="1"/>
    <col min="7" max="7" width="15.140625" style="1" customWidth="1"/>
    <col min="8" max="8" width="15.57421875" style="1" customWidth="1"/>
    <col min="9" max="16384" width="9.28125" style="1" customWidth="1"/>
  </cols>
  <sheetData>
    <row r="1" spans="1:10" ht="27" customHeight="1">
      <c r="A1" s="2" t="s">
        <v>985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337</v>
      </c>
      <c r="C4" s="69"/>
      <c r="D4" s="15"/>
      <c r="E4" s="16"/>
      <c r="F4" s="17"/>
      <c r="G4" s="18">
        <f>'thang6-2018'!G86</f>
        <v>267615984</v>
      </c>
      <c r="H4" s="19"/>
      <c r="I4" s="7"/>
      <c r="J4" s="7"/>
    </row>
    <row r="5" spans="1:10" ht="27" customHeight="1">
      <c r="A5" s="147">
        <v>1</v>
      </c>
      <c r="B5" s="99">
        <v>43107</v>
      </c>
      <c r="C5" s="29" t="s">
        <v>986</v>
      </c>
      <c r="D5" s="23"/>
      <c r="E5" s="73"/>
      <c r="F5" s="24">
        <v>100000</v>
      </c>
      <c r="G5" s="31"/>
      <c r="H5" s="91"/>
      <c r="I5" s="7"/>
      <c r="J5" s="7"/>
    </row>
    <row r="6" spans="1:10" ht="27" customHeight="1">
      <c r="A6" s="147">
        <v>2</v>
      </c>
      <c r="B6" s="99">
        <v>43107</v>
      </c>
      <c r="C6" s="29" t="s">
        <v>125</v>
      </c>
      <c r="D6" s="23"/>
      <c r="E6" s="73"/>
      <c r="F6" s="24">
        <v>210000</v>
      </c>
      <c r="G6" s="31"/>
      <c r="H6" s="91"/>
      <c r="I6" s="7"/>
      <c r="J6" s="7"/>
    </row>
    <row r="7" spans="1:10" ht="25.5" customHeight="1">
      <c r="A7" s="147">
        <v>3</v>
      </c>
      <c r="B7" s="99">
        <v>43107</v>
      </c>
      <c r="C7" s="29" t="s">
        <v>635</v>
      </c>
      <c r="D7" s="95"/>
      <c r="E7" s="24"/>
      <c r="F7" s="24">
        <v>190000</v>
      </c>
      <c r="G7" s="31"/>
      <c r="H7" s="89"/>
      <c r="I7" s="7"/>
      <c r="J7" s="7"/>
    </row>
    <row r="8" spans="1:10" ht="27" customHeight="1">
      <c r="A8" s="147">
        <v>4</v>
      </c>
      <c r="B8" s="99">
        <v>43107</v>
      </c>
      <c r="C8" s="29" t="s">
        <v>969</v>
      </c>
      <c r="D8" s="30"/>
      <c r="E8" s="24"/>
      <c r="F8" s="24">
        <v>30000</v>
      </c>
      <c r="G8" s="31"/>
      <c r="H8" s="92"/>
      <c r="I8" s="7"/>
      <c r="J8" s="7"/>
    </row>
    <row r="9" spans="1:10" ht="27" customHeight="1">
      <c r="A9" s="147">
        <v>5</v>
      </c>
      <c r="B9" s="99">
        <v>43107</v>
      </c>
      <c r="C9" s="33" t="s">
        <v>987</v>
      </c>
      <c r="D9" s="34"/>
      <c r="E9" s="24"/>
      <c r="F9" s="24">
        <v>1340000</v>
      </c>
      <c r="G9" s="35"/>
      <c r="H9" s="92"/>
      <c r="I9" s="7"/>
      <c r="J9" s="7"/>
    </row>
    <row r="10" spans="1:10" ht="27" customHeight="1">
      <c r="A10" s="147">
        <v>6</v>
      </c>
      <c r="B10" s="99">
        <v>43107</v>
      </c>
      <c r="C10" s="29" t="s">
        <v>988</v>
      </c>
      <c r="D10" s="23"/>
      <c r="E10" s="24"/>
      <c r="F10" s="24">
        <v>750000</v>
      </c>
      <c r="G10" s="35"/>
      <c r="H10" s="89"/>
      <c r="I10" s="7"/>
      <c r="J10" s="7"/>
    </row>
    <row r="11" spans="1:10" ht="26.25" customHeight="1">
      <c r="A11" s="147">
        <v>7</v>
      </c>
      <c r="B11" s="99">
        <v>43107</v>
      </c>
      <c r="C11" s="29" t="s">
        <v>155</v>
      </c>
      <c r="D11" s="37"/>
      <c r="E11" s="24"/>
      <c r="F11" s="24">
        <v>567000</v>
      </c>
      <c r="G11" s="37"/>
      <c r="H11" s="92"/>
      <c r="I11" s="9"/>
      <c r="J11" s="9"/>
    </row>
    <row r="12" spans="1:10" ht="27" customHeight="1">
      <c r="A12" s="147">
        <v>8</v>
      </c>
      <c r="B12" s="99">
        <v>43107</v>
      </c>
      <c r="C12" s="106" t="s">
        <v>989</v>
      </c>
      <c r="D12" s="39"/>
      <c r="E12" s="24">
        <v>200000</v>
      </c>
      <c r="F12" s="24"/>
      <c r="G12" s="37"/>
      <c r="H12" s="89"/>
      <c r="I12" s="9"/>
      <c r="J12" s="9"/>
    </row>
    <row r="13" spans="1:10" ht="27.75" customHeight="1">
      <c r="A13" s="147">
        <v>9</v>
      </c>
      <c r="B13" s="99">
        <v>43107</v>
      </c>
      <c r="C13" s="107" t="s">
        <v>990</v>
      </c>
      <c r="D13" s="115"/>
      <c r="E13" s="24">
        <v>400000</v>
      </c>
      <c r="F13" s="24"/>
      <c r="G13" s="37"/>
      <c r="H13" s="92"/>
      <c r="I13" s="9"/>
      <c r="J13" s="9"/>
    </row>
    <row r="14" spans="1:10" ht="28.5" customHeight="1">
      <c r="A14" s="147">
        <v>10</v>
      </c>
      <c r="B14" s="99">
        <v>43107</v>
      </c>
      <c r="C14" s="93" t="s">
        <v>991</v>
      </c>
      <c r="D14" s="37"/>
      <c r="E14" s="24">
        <v>500000</v>
      </c>
      <c r="F14" s="24"/>
      <c r="G14" s="37"/>
      <c r="H14" s="92"/>
      <c r="I14" s="9"/>
      <c r="J14" s="9"/>
    </row>
    <row r="15" spans="1:10" ht="27" customHeight="1">
      <c r="A15" s="147">
        <v>11</v>
      </c>
      <c r="B15" s="99">
        <v>43107</v>
      </c>
      <c r="C15" s="107" t="s">
        <v>992</v>
      </c>
      <c r="D15" s="39"/>
      <c r="E15" s="24">
        <v>1000000</v>
      </c>
      <c r="F15" s="24"/>
      <c r="G15" s="23"/>
      <c r="H15" s="92"/>
      <c r="I15" s="7"/>
      <c r="J15" s="42"/>
    </row>
    <row r="16" spans="1:10" ht="27" customHeight="1">
      <c r="A16" s="147">
        <v>12</v>
      </c>
      <c r="B16" s="99">
        <v>43107</v>
      </c>
      <c r="C16" s="107" t="s">
        <v>993</v>
      </c>
      <c r="D16" s="39"/>
      <c r="E16" s="24">
        <v>1000000</v>
      </c>
      <c r="F16" s="24"/>
      <c r="G16" s="23"/>
      <c r="H16" s="92"/>
      <c r="I16" s="7"/>
      <c r="J16" s="42"/>
    </row>
    <row r="17" spans="1:10" ht="41.25" customHeight="1">
      <c r="A17" s="147">
        <v>13</v>
      </c>
      <c r="B17" s="99"/>
      <c r="C17" s="176" t="s">
        <v>955</v>
      </c>
      <c r="D17" s="39"/>
      <c r="E17" s="24"/>
      <c r="F17" s="24"/>
      <c r="G17" s="23"/>
      <c r="H17" s="92"/>
      <c r="I17" s="7"/>
      <c r="J17" s="42"/>
    </row>
    <row r="18" spans="1:10" ht="27" customHeight="1">
      <c r="A18" s="147">
        <v>14</v>
      </c>
      <c r="B18" s="99">
        <v>43166</v>
      </c>
      <c r="C18" s="107" t="s">
        <v>994</v>
      </c>
      <c r="D18" s="39"/>
      <c r="E18" s="24">
        <v>200000</v>
      </c>
      <c r="F18" s="24"/>
      <c r="G18" s="23"/>
      <c r="H18" s="92"/>
      <c r="I18" s="7"/>
      <c r="J18" s="42"/>
    </row>
    <row r="19" spans="1:10" ht="27" customHeight="1">
      <c r="A19" s="147">
        <v>15</v>
      </c>
      <c r="B19" s="99">
        <v>43166</v>
      </c>
      <c r="C19" s="107" t="s">
        <v>995</v>
      </c>
      <c r="D19" s="39"/>
      <c r="E19" s="24">
        <v>500000</v>
      </c>
      <c r="F19" s="24"/>
      <c r="G19" s="23"/>
      <c r="H19" s="92"/>
      <c r="I19" s="7"/>
      <c r="J19" s="42"/>
    </row>
    <row r="20" spans="1:10" ht="27" customHeight="1">
      <c r="A20" s="147">
        <v>16</v>
      </c>
      <c r="B20" s="99">
        <v>43166</v>
      </c>
      <c r="C20" s="107" t="s">
        <v>996</v>
      </c>
      <c r="D20" s="39"/>
      <c r="E20" s="24">
        <v>200000</v>
      </c>
      <c r="F20" s="24"/>
      <c r="G20" s="23"/>
      <c r="H20" s="92"/>
      <c r="I20" s="7"/>
      <c r="J20" s="42"/>
    </row>
    <row r="21" spans="1:10" ht="27" customHeight="1">
      <c r="A21" s="147">
        <v>17</v>
      </c>
      <c r="B21" s="99">
        <v>43166</v>
      </c>
      <c r="C21" s="107" t="s">
        <v>436</v>
      </c>
      <c r="D21" s="39"/>
      <c r="E21" s="24">
        <v>100000</v>
      </c>
      <c r="F21" s="24"/>
      <c r="G21" s="23"/>
      <c r="H21" s="92"/>
      <c r="I21" s="7"/>
      <c r="J21" s="42"/>
    </row>
    <row r="22" spans="1:10" ht="27" customHeight="1">
      <c r="A22" s="147">
        <v>18</v>
      </c>
      <c r="B22" s="99">
        <v>43166</v>
      </c>
      <c r="C22" s="107" t="s">
        <v>997</v>
      </c>
      <c r="D22" s="39"/>
      <c r="E22" s="24">
        <v>100000</v>
      </c>
      <c r="F22" s="24"/>
      <c r="G22" s="23"/>
      <c r="H22" s="92"/>
      <c r="I22" s="7"/>
      <c r="J22" s="42"/>
    </row>
    <row r="23" spans="1:10" ht="27" customHeight="1">
      <c r="A23" s="147">
        <v>19</v>
      </c>
      <c r="B23" s="99">
        <v>43166</v>
      </c>
      <c r="C23" s="107" t="s">
        <v>998</v>
      </c>
      <c r="D23" s="39"/>
      <c r="E23" s="24">
        <v>100000</v>
      </c>
      <c r="F23" s="24"/>
      <c r="G23" s="23"/>
      <c r="H23" s="92"/>
      <c r="I23" s="7"/>
      <c r="J23" s="42"/>
    </row>
    <row r="24" spans="1:10" ht="27" customHeight="1">
      <c r="A24" s="147">
        <v>20</v>
      </c>
      <c r="B24" s="99">
        <v>43166</v>
      </c>
      <c r="C24" s="107" t="s">
        <v>999</v>
      </c>
      <c r="D24" s="39"/>
      <c r="E24" s="24">
        <v>100000</v>
      </c>
      <c r="F24" s="24"/>
      <c r="G24" s="23"/>
      <c r="H24" s="92"/>
      <c r="I24" s="7"/>
      <c r="J24" s="42"/>
    </row>
    <row r="25" spans="1:10" ht="27" customHeight="1">
      <c r="A25" s="147">
        <v>21</v>
      </c>
      <c r="B25" s="99">
        <v>43166</v>
      </c>
      <c r="C25" s="107" t="s">
        <v>1000</v>
      </c>
      <c r="D25" s="39"/>
      <c r="E25" s="24">
        <v>500000</v>
      </c>
      <c r="F25" s="24"/>
      <c r="G25" s="23"/>
      <c r="H25" s="92"/>
      <c r="I25" s="7"/>
      <c r="J25" s="42"/>
    </row>
    <row r="26" spans="1:10" ht="27" customHeight="1">
      <c r="A26" s="147">
        <v>22</v>
      </c>
      <c r="B26" s="99">
        <v>43166</v>
      </c>
      <c r="C26" s="107" t="s">
        <v>859</v>
      </c>
      <c r="D26" s="39"/>
      <c r="E26" s="24">
        <v>100000</v>
      </c>
      <c r="F26" s="24"/>
      <c r="G26" s="23"/>
      <c r="H26" s="92"/>
      <c r="I26" s="7"/>
      <c r="J26" s="42"/>
    </row>
    <row r="27" spans="1:10" ht="27" customHeight="1">
      <c r="A27" s="147">
        <v>23</v>
      </c>
      <c r="B27" s="99">
        <v>43166</v>
      </c>
      <c r="C27" s="107" t="s">
        <v>1001</v>
      </c>
      <c r="D27" s="39"/>
      <c r="E27" s="24">
        <v>50000</v>
      </c>
      <c r="F27" s="24"/>
      <c r="G27" s="23"/>
      <c r="H27" s="92"/>
      <c r="I27" s="7"/>
      <c r="J27" s="42"/>
    </row>
    <row r="28" spans="1:10" ht="29.25" customHeight="1">
      <c r="A28" s="147">
        <v>24</v>
      </c>
      <c r="B28" s="99">
        <v>43319</v>
      </c>
      <c r="C28" s="107" t="s">
        <v>92</v>
      </c>
      <c r="D28" s="23"/>
      <c r="E28" s="24">
        <v>500000</v>
      </c>
      <c r="F28" s="24"/>
      <c r="G28" s="23"/>
      <c r="H28" s="92"/>
      <c r="I28" s="7"/>
      <c r="J28" s="42"/>
    </row>
    <row r="29" spans="1:10" ht="26.25" customHeight="1">
      <c r="A29" s="147">
        <v>25</v>
      </c>
      <c r="B29" s="99">
        <v>43319</v>
      </c>
      <c r="C29" s="93" t="s">
        <v>365</v>
      </c>
      <c r="D29" s="23"/>
      <c r="E29" s="24">
        <v>100000</v>
      </c>
      <c r="F29" s="24"/>
      <c r="G29" s="23"/>
      <c r="H29" s="92"/>
      <c r="I29" s="7"/>
      <c r="J29" s="42"/>
    </row>
    <row r="30" spans="1:10" ht="25.5" customHeight="1">
      <c r="A30" s="147">
        <v>26</v>
      </c>
      <c r="B30" s="99">
        <v>43319</v>
      </c>
      <c r="C30" s="93" t="s">
        <v>1002</v>
      </c>
      <c r="D30" s="23"/>
      <c r="E30" s="24">
        <v>2000000</v>
      </c>
      <c r="F30" s="24"/>
      <c r="G30" s="23"/>
      <c r="H30" s="92"/>
      <c r="I30" s="7"/>
      <c r="J30" s="42"/>
    </row>
    <row r="31" spans="1:10" ht="24.75" customHeight="1">
      <c r="A31" s="147">
        <v>27</v>
      </c>
      <c r="B31" s="99">
        <v>43319</v>
      </c>
      <c r="C31" s="40" t="s">
        <v>1003</v>
      </c>
      <c r="D31" s="23" t="s">
        <v>1004</v>
      </c>
      <c r="E31" s="24"/>
      <c r="F31" s="24"/>
      <c r="G31" s="23"/>
      <c r="H31" s="92"/>
      <c r="I31" s="7"/>
      <c r="J31" s="42"/>
    </row>
    <row r="32" spans="1:10" ht="25.5" customHeight="1">
      <c r="A32" s="147">
        <v>28</v>
      </c>
      <c r="B32" s="99">
        <v>43319</v>
      </c>
      <c r="C32" s="106" t="s">
        <v>1005</v>
      </c>
      <c r="D32" s="23" t="s">
        <v>1006</v>
      </c>
      <c r="E32" s="24"/>
      <c r="F32" s="24"/>
      <c r="G32" s="23"/>
      <c r="H32" s="116"/>
      <c r="I32" s="7"/>
      <c r="J32" s="42"/>
    </row>
    <row r="33" spans="1:10" ht="24.75" customHeight="1">
      <c r="A33" s="147">
        <v>29</v>
      </c>
      <c r="B33" s="99">
        <v>43319</v>
      </c>
      <c r="C33" s="116" t="s">
        <v>1007</v>
      </c>
      <c r="D33" s="23"/>
      <c r="E33" s="24"/>
      <c r="F33" s="24">
        <v>1180000</v>
      </c>
      <c r="G33" s="23"/>
      <c r="H33" s="92"/>
      <c r="I33" s="7"/>
      <c r="J33" s="42"/>
    </row>
    <row r="34" spans="1:10" ht="27" customHeight="1">
      <c r="A34" s="147">
        <v>30</v>
      </c>
      <c r="B34" s="99">
        <v>43319</v>
      </c>
      <c r="C34" s="116" t="s">
        <v>1008</v>
      </c>
      <c r="D34" s="23"/>
      <c r="E34" s="24"/>
      <c r="F34" s="24">
        <v>680000</v>
      </c>
      <c r="G34" s="23"/>
      <c r="H34" s="32"/>
      <c r="I34" s="7"/>
      <c r="J34" s="42"/>
    </row>
    <row r="35" spans="1:10" ht="27" customHeight="1">
      <c r="A35" s="147"/>
      <c r="B35" s="99">
        <v>43319</v>
      </c>
      <c r="C35" s="116" t="s">
        <v>1009</v>
      </c>
      <c r="D35" s="23"/>
      <c r="E35" s="24"/>
      <c r="F35" s="24">
        <v>567000</v>
      </c>
      <c r="G35" s="23"/>
      <c r="H35" s="32"/>
      <c r="I35" s="7"/>
      <c r="J35" s="42"/>
    </row>
    <row r="36" spans="1:10" ht="27" customHeight="1">
      <c r="A36" s="147">
        <v>31</v>
      </c>
      <c r="B36" s="28" t="s">
        <v>1010</v>
      </c>
      <c r="C36" s="116" t="s">
        <v>1011</v>
      </c>
      <c r="D36" s="23"/>
      <c r="E36" s="24">
        <v>200000</v>
      </c>
      <c r="F36" s="24"/>
      <c r="G36" s="23"/>
      <c r="H36" s="32"/>
      <c r="I36" s="7"/>
      <c r="J36" s="42"/>
    </row>
    <row r="37" spans="1:10" ht="27" customHeight="1">
      <c r="A37" s="147">
        <v>32</v>
      </c>
      <c r="B37" s="28" t="s">
        <v>1010</v>
      </c>
      <c r="C37" s="116" t="s">
        <v>1012</v>
      </c>
      <c r="D37" s="23"/>
      <c r="E37" s="24">
        <v>200000</v>
      </c>
      <c r="F37" s="24"/>
      <c r="G37" s="23"/>
      <c r="H37" s="32"/>
      <c r="I37" s="7"/>
      <c r="J37" s="42"/>
    </row>
    <row r="38" spans="1:10" ht="27" customHeight="1">
      <c r="A38" s="147">
        <v>33</v>
      </c>
      <c r="B38" s="28" t="s">
        <v>1010</v>
      </c>
      <c r="C38" s="116" t="s">
        <v>1013</v>
      </c>
      <c r="D38" s="23"/>
      <c r="E38" s="24">
        <v>200000</v>
      </c>
      <c r="F38" s="24"/>
      <c r="G38" s="23"/>
      <c r="H38" s="32"/>
      <c r="I38" s="7"/>
      <c r="J38" s="42"/>
    </row>
    <row r="39" spans="1:10" ht="27" customHeight="1">
      <c r="A39" s="147">
        <v>34</v>
      </c>
      <c r="B39" s="28" t="s">
        <v>1010</v>
      </c>
      <c r="C39" s="116" t="s">
        <v>1014</v>
      </c>
      <c r="D39" s="23"/>
      <c r="E39" s="24">
        <v>200000</v>
      </c>
      <c r="F39" s="24"/>
      <c r="G39" s="23"/>
      <c r="H39" s="32"/>
      <c r="I39" s="7"/>
      <c r="J39" s="42"/>
    </row>
    <row r="40" spans="1:10" ht="27" customHeight="1">
      <c r="A40" s="147">
        <v>35</v>
      </c>
      <c r="B40" s="28" t="s">
        <v>1010</v>
      </c>
      <c r="C40" s="116" t="s">
        <v>1015</v>
      </c>
      <c r="D40" s="23"/>
      <c r="E40" s="24">
        <v>200000</v>
      </c>
      <c r="F40" s="24"/>
      <c r="G40" s="23"/>
      <c r="H40" s="32"/>
      <c r="I40" s="7"/>
      <c r="J40" s="7"/>
    </row>
    <row r="41" spans="1:10" ht="25.5" customHeight="1">
      <c r="A41" s="147">
        <v>36</v>
      </c>
      <c r="B41" s="28" t="s">
        <v>1010</v>
      </c>
      <c r="C41" s="116" t="s">
        <v>1016</v>
      </c>
      <c r="D41" s="23" t="s">
        <v>343</v>
      </c>
      <c r="E41" s="24"/>
      <c r="F41" s="24"/>
      <c r="G41" s="23"/>
      <c r="H41" s="32"/>
      <c r="I41" s="7"/>
      <c r="J41" s="7"/>
    </row>
    <row r="42" spans="1:10" ht="25.5" customHeight="1">
      <c r="A42" s="147">
        <v>37</v>
      </c>
      <c r="B42" s="28" t="s">
        <v>1010</v>
      </c>
      <c r="C42" s="116" t="s">
        <v>1017</v>
      </c>
      <c r="D42" s="23"/>
      <c r="E42" s="24"/>
      <c r="F42" s="24">
        <v>30000</v>
      </c>
      <c r="G42" s="23"/>
      <c r="H42" s="32"/>
      <c r="I42" s="7"/>
      <c r="J42" s="7"/>
    </row>
    <row r="43" spans="1:10" ht="26.25" customHeight="1">
      <c r="A43" s="147">
        <v>38</v>
      </c>
      <c r="B43" s="28" t="s">
        <v>1010</v>
      </c>
      <c r="C43" s="116" t="s">
        <v>1018</v>
      </c>
      <c r="D43" s="23"/>
      <c r="E43" s="24"/>
      <c r="F43" s="24">
        <v>55000</v>
      </c>
      <c r="G43" s="23"/>
      <c r="H43" s="32"/>
      <c r="I43" s="7"/>
      <c r="J43" s="7"/>
    </row>
    <row r="44" spans="1:10" ht="26.25" customHeight="1">
      <c r="A44" s="147">
        <v>39</v>
      </c>
      <c r="B44" s="28" t="s">
        <v>1010</v>
      </c>
      <c r="C44" s="140" t="s">
        <v>1019</v>
      </c>
      <c r="D44" s="23"/>
      <c r="E44" s="24"/>
      <c r="F44" s="24">
        <v>45000</v>
      </c>
      <c r="G44" s="23"/>
      <c r="H44" s="32"/>
      <c r="I44" s="7"/>
      <c r="J44" s="7"/>
    </row>
    <row r="45" spans="1:10" ht="24.75" customHeight="1">
      <c r="A45" s="147">
        <v>40</v>
      </c>
      <c r="B45" s="28" t="s">
        <v>1010</v>
      </c>
      <c r="C45" s="116" t="s">
        <v>1020</v>
      </c>
      <c r="D45" s="23"/>
      <c r="E45" s="24"/>
      <c r="F45" s="24">
        <v>501500</v>
      </c>
      <c r="G45" s="23"/>
      <c r="H45" s="32"/>
      <c r="I45" s="7"/>
      <c r="J45" s="7"/>
    </row>
    <row r="46" spans="1:10" ht="27" customHeight="1">
      <c r="A46" s="147">
        <v>41</v>
      </c>
      <c r="B46" s="28" t="s">
        <v>1010</v>
      </c>
      <c r="C46" s="116" t="s">
        <v>1009</v>
      </c>
      <c r="D46" s="23"/>
      <c r="E46" s="24"/>
      <c r="F46" s="24">
        <v>567000</v>
      </c>
      <c r="G46" s="23"/>
      <c r="H46" s="32"/>
      <c r="I46" s="7"/>
      <c r="J46" s="7"/>
    </row>
    <row r="47" spans="1:10" ht="27" customHeight="1">
      <c r="A47" s="147">
        <v>42</v>
      </c>
      <c r="B47" s="28" t="s">
        <v>1010</v>
      </c>
      <c r="C47" s="116" t="s">
        <v>1021</v>
      </c>
      <c r="D47" s="23"/>
      <c r="E47" s="24"/>
      <c r="F47" s="24">
        <v>390000</v>
      </c>
      <c r="G47" s="23"/>
      <c r="H47" s="32"/>
      <c r="I47" s="7"/>
      <c r="J47" s="7"/>
    </row>
    <row r="48" spans="1:10" ht="27" customHeight="1">
      <c r="A48" s="147">
        <v>43</v>
      </c>
      <c r="B48" s="28" t="s">
        <v>1010</v>
      </c>
      <c r="C48" s="117" t="s">
        <v>1022</v>
      </c>
      <c r="D48" s="23"/>
      <c r="E48" s="24"/>
      <c r="F48" s="24">
        <v>900000</v>
      </c>
      <c r="G48" s="181"/>
      <c r="H48" s="32"/>
      <c r="I48" s="7"/>
      <c r="J48" s="7"/>
    </row>
    <row r="49" spans="1:10" ht="27" customHeight="1">
      <c r="A49" s="147"/>
      <c r="B49" s="28"/>
      <c r="C49" s="117" t="s">
        <v>865</v>
      </c>
      <c r="D49" s="23"/>
      <c r="E49" s="24">
        <v>2000000</v>
      </c>
      <c r="F49" s="24"/>
      <c r="G49" s="181"/>
      <c r="H49" s="32"/>
      <c r="I49" s="7"/>
      <c r="J49" s="7"/>
    </row>
    <row r="50" spans="1:10" ht="25.5" customHeight="1">
      <c r="A50" s="147">
        <v>44</v>
      </c>
      <c r="B50" s="28" t="s">
        <v>1023</v>
      </c>
      <c r="C50" s="116" t="s">
        <v>341</v>
      </c>
      <c r="D50" s="23"/>
      <c r="E50" s="24"/>
      <c r="F50" s="24">
        <v>200000</v>
      </c>
      <c r="G50" s="23"/>
      <c r="H50" s="32"/>
      <c r="I50" s="7"/>
      <c r="J50" s="7"/>
    </row>
    <row r="51" spans="1:10" ht="27" customHeight="1">
      <c r="A51" s="147">
        <v>45</v>
      </c>
      <c r="B51" s="28" t="s">
        <v>1023</v>
      </c>
      <c r="C51" s="116" t="s">
        <v>1024</v>
      </c>
      <c r="D51" s="37"/>
      <c r="E51" s="24"/>
      <c r="F51" s="24">
        <v>300000</v>
      </c>
      <c r="G51" s="23"/>
      <c r="H51" s="32"/>
      <c r="I51" s="7"/>
      <c r="J51" s="7"/>
    </row>
    <row r="52" spans="1:10" ht="27" customHeight="1">
      <c r="A52" s="147">
        <v>46</v>
      </c>
      <c r="B52" s="28" t="s">
        <v>1023</v>
      </c>
      <c r="C52" s="141" t="s">
        <v>1021</v>
      </c>
      <c r="D52" s="23"/>
      <c r="E52" s="24"/>
      <c r="F52" s="24">
        <v>390000</v>
      </c>
      <c r="G52" s="23"/>
      <c r="H52" s="32"/>
      <c r="I52" s="7"/>
      <c r="J52" s="7"/>
    </row>
    <row r="53" spans="1:10" ht="37.5" customHeight="1">
      <c r="A53" s="147">
        <v>47</v>
      </c>
      <c r="B53" s="28" t="s">
        <v>1023</v>
      </c>
      <c r="C53" s="162" t="s">
        <v>1025</v>
      </c>
      <c r="D53" s="23"/>
      <c r="E53" s="24"/>
      <c r="F53" s="24">
        <v>1235000</v>
      </c>
      <c r="G53" s="23"/>
      <c r="H53" s="32"/>
      <c r="I53" s="7"/>
      <c r="J53" s="7"/>
    </row>
    <row r="54" spans="1:10" ht="27" customHeight="1">
      <c r="A54" s="147">
        <v>48</v>
      </c>
      <c r="B54" s="28" t="s">
        <v>1023</v>
      </c>
      <c r="C54" s="141" t="s">
        <v>23</v>
      </c>
      <c r="D54" s="23"/>
      <c r="E54" s="24"/>
      <c r="F54" s="24">
        <v>567000</v>
      </c>
      <c r="G54" s="23"/>
      <c r="H54" s="32"/>
      <c r="I54" s="7"/>
      <c r="J54" s="7"/>
    </row>
    <row r="55" spans="1:10" ht="27" customHeight="1">
      <c r="A55" s="147">
        <v>49</v>
      </c>
      <c r="B55" s="28" t="s">
        <v>1023</v>
      </c>
      <c r="C55" s="141" t="s">
        <v>1026</v>
      </c>
      <c r="D55" s="23"/>
      <c r="E55" s="24"/>
      <c r="F55" s="24">
        <v>900000</v>
      </c>
      <c r="G55" s="23"/>
      <c r="H55" s="32"/>
      <c r="I55" s="7"/>
      <c r="J55" s="7"/>
    </row>
    <row r="56" spans="1:10" ht="27" customHeight="1">
      <c r="A56" s="147">
        <v>50</v>
      </c>
      <c r="B56" s="28" t="s">
        <v>1023</v>
      </c>
      <c r="C56" s="141" t="s">
        <v>1027</v>
      </c>
      <c r="D56" s="23"/>
      <c r="E56" s="24"/>
      <c r="F56" s="24">
        <v>950000</v>
      </c>
      <c r="G56" s="23"/>
      <c r="H56" s="32"/>
      <c r="I56" s="7"/>
      <c r="J56" s="7"/>
    </row>
    <row r="57" spans="1:10" ht="27" customHeight="1">
      <c r="A57" s="147">
        <v>51</v>
      </c>
      <c r="B57" s="28" t="s">
        <v>1023</v>
      </c>
      <c r="C57" s="141" t="s">
        <v>1028</v>
      </c>
      <c r="D57" s="23"/>
      <c r="E57" s="24"/>
      <c r="F57" s="24">
        <v>600000</v>
      </c>
      <c r="G57" s="23"/>
      <c r="H57" s="32"/>
      <c r="I57" s="7"/>
      <c r="J57" s="7"/>
    </row>
    <row r="58" spans="1:10" ht="44.25" customHeight="1">
      <c r="A58" s="147">
        <v>52</v>
      </c>
      <c r="B58" s="28" t="s">
        <v>1023</v>
      </c>
      <c r="C58" s="141" t="s">
        <v>1029</v>
      </c>
      <c r="D58" s="95" t="s">
        <v>1030</v>
      </c>
      <c r="E58" s="24"/>
      <c r="F58" s="24"/>
      <c r="G58" s="23"/>
      <c r="H58" s="32"/>
      <c r="I58" s="7"/>
      <c r="J58" s="7"/>
    </row>
    <row r="59" spans="1:10" ht="27" customHeight="1">
      <c r="A59" s="147">
        <v>53</v>
      </c>
      <c r="B59" s="28" t="s">
        <v>1023</v>
      </c>
      <c r="C59" s="141" t="s">
        <v>247</v>
      </c>
      <c r="D59" s="23"/>
      <c r="E59" s="24">
        <v>500000</v>
      </c>
      <c r="F59" s="24"/>
      <c r="G59" s="23"/>
      <c r="H59" s="32"/>
      <c r="I59" s="7"/>
      <c r="J59" s="7"/>
    </row>
    <row r="60" spans="1:10" ht="27" customHeight="1">
      <c r="A60" s="147">
        <v>54</v>
      </c>
      <c r="B60" s="28" t="s">
        <v>1023</v>
      </c>
      <c r="C60" s="141" t="s">
        <v>1031</v>
      </c>
      <c r="D60" s="23"/>
      <c r="E60" s="24">
        <v>300000</v>
      </c>
      <c r="F60" s="24"/>
      <c r="G60" s="23"/>
      <c r="H60" s="32"/>
      <c r="I60" s="7"/>
      <c r="J60" s="7"/>
    </row>
    <row r="61" spans="1:10" ht="27" customHeight="1">
      <c r="A61" s="147">
        <v>55</v>
      </c>
      <c r="B61" s="28" t="s">
        <v>1032</v>
      </c>
      <c r="C61" s="141" t="s">
        <v>1033</v>
      </c>
      <c r="D61" s="23"/>
      <c r="E61" s="24">
        <v>900000</v>
      </c>
      <c r="F61" s="24"/>
      <c r="G61" s="23"/>
      <c r="H61" s="32"/>
      <c r="I61" s="7"/>
      <c r="J61" s="7"/>
    </row>
    <row r="62" spans="1:10" ht="27" customHeight="1">
      <c r="A62" s="147">
        <v>56</v>
      </c>
      <c r="B62" s="28" t="s">
        <v>1032</v>
      </c>
      <c r="C62" s="141" t="s">
        <v>1034</v>
      </c>
      <c r="D62" s="23"/>
      <c r="E62" s="24">
        <v>1000000</v>
      </c>
      <c r="F62" s="24"/>
      <c r="G62" s="23"/>
      <c r="H62" s="32"/>
      <c r="I62" s="7"/>
      <c r="J62" s="7"/>
    </row>
    <row r="63" spans="1:10" ht="27" customHeight="1">
      <c r="A63" s="147">
        <v>57</v>
      </c>
      <c r="B63" s="28" t="s">
        <v>1032</v>
      </c>
      <c r="C63" s="141" t="s">
        <v>1035</v>
      </c>
      <c r="D63" s="23"/>
      <c r="E63" s="24">
        <v>500000</v>
      </c>
      <c r="F63" s="24"/>
      <c r="G63" s="23"/>
      <c r="H63" s="32"/>
      <c r="I63" s="7"/>
      <c r="J63" s="7"/>
    </row>
    <row r="64" spans="1:10" ht="27" customHeight="1">
      <c r="A64" s="147">
        <v>58</v>
      </c>
      <c r="B64" s="28" t="s">
        <v>1032</v>
      </c>
      <c r="C64" s="141" t="s">
        <v>1036</v>
      </c>
      <c r="D64" s="23"/>
      <c r="E64" s="24">
        <v>200000</v>
      </c>
      <c r="F64" s="24"/>
      <c r="G64" s="23"/>
      <c r="H64" s="32"/>
      <c r="I64" s="7"/>
      <c r="J64" s="7"/>
    </row>
    <row r="65" spans="1:10" ht="27" customHeight="1">
      <c r="A65" s="147">
        <v>59</v>
      </c>
      <c r="B65" s="28" t="s">
        <v>1032</v>
      </c>
      <c r="C65" s="141" t="s">
        <v>1037</v>
      </c>
      <c r="D65" s="23"/>
      <c r="E65" s="24">
        <v>1000000</v>
      </c>
      <c r="F65" s="24"/>
      <c r="G65" s="23"/>
      <c r="H65" s="32"/>
      <c r="I65" s="7"/>
      <c r="J65" s="7"/>
    </row>
    <row r="66" spans="1:10" ht="27" customHeight="1">
      <c r="A66" s="147">
        <v>60</v>
      </c>
      <c r="B66" s="28" t="s">
        <v>1032</v>
      </c>
      <c r="C66" s="141" t="s">
        <v>1038</v>
      </c>
      <c r="D66" s="23"/>
      <c r="E66" s="24">
        <v>200000</v>
      </c>
      <c r="F66" s="24"/>
      <c r="G66" s="23"/>
      <c r="H66" s="32"/>
      <c r="I66" s="7"/>
      <c r="J66" s="7"/>
    </row>
    <row r="67" spans="1:10" ht="27" customHeight="1">
      <c r="A67" s="147">
        <v>61</v>
      </c>
      <c r="B67" s="28" t="s">
        <v>1032</v>
      </c>
      <c r="C67" s="141" t="s">
        <v>1039</v>
      </c>
      <c r="D67" s="23"/>
      <c r="E67" s="24">
        <v>500000</v>
      </c>
      <c r="F67" s="24"/>
      <c r="G67" s="23"/>
      <c r="H67" s="32"/>
      <c r="I67" s="7"/>
      <c r="J67" s="7"/>
    </row>
    <row r="68" spans="1:10" ht="27" customHeight="1">
      <c r="A68" s="147">
        <v>62</v>
      </c>
      <c r="B68" s="28" t="s">
        <v>1032</v>
      </c>
      <c r="C68" s="141" t="s">
        <v>1029</v>
      </c>
      <c r="D68" s="23" t="s">
        <v>1040</v>
      </c>
      <c r="E68" s="24"/>
      <c r="F68" s="24"/>
      <c r="G68" s="23"/>
      <c r="H68" s="32"/>
      <c r="I68" s="7"/>
      <c r="J68" s="7"/>
    </row>
    <row r="69" spans="1:10" ht="38.25" customHeight="1">
      <c r="A69" s="147">
        <v>63</v>
      </c>
      <c r="B69" s="28" t="s">
        <v>1032</v>
      </c>
      <c r="C69" s="141" t="s">
        <v>77</v>
      </c>
      <c r="D69" s="95" t="s">
        <v>1041</v>
      </c>
      <c r="E69" s="24"/>
      <c r="F69" s="24"/>
      <c r="G69" s="23"/>
      <c r="H69" s="32"/>
      <c r="I69" s="7"/>
      <c r="J69" s="7"/>
    </row>
    <row r="70" spans="1:10" ht="27" customHeight="1">
      <c r="A70" s="147">
        <v>64</v>
      </c>
      <c r="B70" s="28" t="s">
        <v>1032</v>
      </c>
      <c r="C70" s="141" t="s">
        <v>1042</v>
      </c>
      <c r="D70" s="23" t="s">
        <v>1043</v>
      </c>
      <c r="E70" s="24"/>
      <c r="F70" s="24"/>
      <c r="G70" s="23"/>
      <c r="H70" s="32"/>
      <c r="I70" s="7"/>
      <c r="J70" s="7"/>
    </row>
    <row r="71" spans="1:10" ht="27" customHeight="1">
      <c r="A71" s="147">
        <v>65</v>
      </c>
      <c r="B71" s="28" t="s">
        <v>1032</v>
      </c>
      <c r="C71" s="142" t="s">
        <v>1044</v>
      </c>
      <c r="D71" s="109"/>
      <c r="E71" s="110"/>
      <c r="F71" s="110">
        <v>130000</v>
      </c>
      <c r="G71" s="109"/>
      <c r="H71" s="111"/>
      <c r="I71" s="7"/>
      <c r="J71" s="7"/>
    </row>
    <row r="72" spans="1:10" ht="27" customHeight="1">
      <c r="A72" s="147">
        <v>66</v>
      </c>
      <c r="B72" s="28" t="s">
        <v>1032</v>
      </c>
      <c r="C72" s="142" t="s">
        <v>23</v>
      </c>
      <c r="D72" s="109"/>
      <c r="E72" s="110"/>
      <c r="F72" s="110">
        <v>567000</v>
      </c>
      <c r="G72" s="109"/>
      <c r="H72" s="111"/>
      <c r="I72" s="7"/>
      <c r="J72" s="7"/>
    </row>
    <row r="73" spans="1:10" ht="27" customHeight="1">
      <c r="A73" s="147">
        <v>67</v>
      </c>
      <c r="B73" s="28" t="s">
        <v>1032</v>
      </c>
      <c r="C73" s="142" t="s">
        <v>1045</v>
      </c>
      <c r="D73" s="109"/>
      <c r="E73" s="110"/>
      <c r="F73" s="110">
        <v>390000</v>
      </c>
      <c r="G73" s="109"/>
      <c r="H73" s="111"/>
      <c r="I73" s="7"/>
      <c r="J73" s="7"/>
    </row>
    <row r="74" spans="1:10" ht="27" customHeight="1">
      <c r="A74" s="147">
        <v>68</v>
      </c>
      <c r="B74" s="28" t="s">
        <v>1032</v>
      </c>
      <c r="C74" s="142" t="s">
        <v>1046</v>
      </c>
      <c r="D74" s="109"/>
      <c r="E74" s="110"/>
      <c r="F74" s="110">
        <v>950000</v>
      </c>
      <c r="G74" s="109"/>
      <c r="H74" s="111"/>
      <c r="I74" s="7"/>
      <c r="J74" s="7"/>
    </row>
    <row r="75" spans="1:10" ht="27" customHeight="1">
      <c r="A75" s="147">
        <v>69</v>
      </c>
      <c r="B75" s="28" t="s">
        <v>1032</v>
      </c>
      <c r="C75" s="142" t="s">
        <v>568</v>
      </c>
      <c r="D75" s="109"/>
      <c r="E75" s="110"/>
      <c r="F75" s="110">
        <v>144000</v>
      </c>
      <c r="G75" s="109"/>
      <c r="H75" s="111"/>
      <c r="I75" s="7"/>
      <c r="J75" s="7"/>
    </row>
    <row r="76" spans="1:10" ht="27" customHeight="1">
      <c r="A76" s="20">
        <v>70</v>
      </c>
      <c r="B76" s="28" t="s">
        <v>1032</v>
      </c>
      <c r="C76" s="141" t="s">
        <v>101</v>
      </c>
      <c r="D76" s="23"/>
      <c r="E76" s="24"/>
      <c r="F76" s="24">
        <v>665000</v>
      </c>
      <c r="G76" s="23"/>
      <c r="H76" s="32"/>
      <c r="I76" s="7"/>
      <c r="J76" s="7"/>
    </row>
    <row r="77" spans="1:10" ht="27" customHeight="1">
      <c r="A77" s="20">
        <v>71</v>
      </c>
      <c r="B77" s="28" t="s">
        <v>1032</v>
      </c>
      <c r="C77" s="141" t="s">
        <v>984</v>
      </c>
      <c r="D77" s="23"/>
      <c r="E77" s="24">
        <v>4590</v>
      </c>
      <c r="F77" s="24"/>
      <c r="G77" s="23"/>
      <c r="H77" s="32"/>
      <c r="I77" s="7"/>
      <c r="J77" s="7"/>
    </row>
    <row r="78" spans="1:10" ht="27" customHeight="1">
      <c r="A78" s="47">
        <v>72</v>
      </c>
      <c r="B78" s="48" t="s">
        <v>1032</v>
      </c>
      <c r="C78" s="143" t="s">
        <v>47</v>
      </c>
      <c r="D78" s="50"/>
      <c r="E78" s="51"/>
      <c r="F78" s="51">
        <v>22000</v>
      </c>
      <c r="G78" s="50"/>
      <c r="H78" s="52"/>
      <c r="I78" s="7"/>
      <c r="J78" s="7"/>
    </row>
    <row r="79" spans="1:8" ht="22.5" customHeight="1">
      <c r="A79" s="53"/>
      <c r="B79" s="54"/>
      <c r="C79" s="55" t="s">
        <v>48</v>
      </c>
      <c r="D79" s="54"/>
      <c r="E79" s="56">
        <f>SUM(E5:E78)</f>
        <v>15754590</v>
      </c>
      <c r="F79" s="57">
        <f>SUM(F5:F78)</f>
        <v>16112500</v>
      </c>
      <c r="G79" s="58">
        <f>G4+E79-F79</f>
        <v>267258074</v>
      </c>
      <c r="H79" s="54"/>
    </row>
    <row r="80" spans="1:8" ht="18.75" customHeight="1">
      <c r="A80" s="59"/>
      <c r="B80" s="60"/>
      <c r="C80" s="61"/>
      <c r="D80" s="60"/>
      <c r="E80" s="62"/>
      <c r="F80" s="60"/>
      <c r="G80" s="60"/>
      <c r="H80" s="60"/>
    </row>
    <row r="81" spans="1:8" ht="15" customHeight="1">
      <c r="A81" s="63"/>
      <c r="B81" s="63"/>
      <c r="C81" s="64"/>
      <c r="D81" s="63"/>
      <c r="E81" s="63"/>
      <c r="F81" s="63"/>
      <c r="G81" s="63"/>
      <c r="H81" s="63"/>
    </row>
    <row r="82" spans="1:8" ht="15" customHeight="1">
      <c r="A82" s="63"/>
      <c r="B82" s="63"/>
      <c r="C82" s="114"/>
      <c r="D82" s="63"/>
      <c r="E82" s="63"/>
      <c r="F82" s="63"/>
      <c r="G82" s="63"/>
      <c r="H82" s="63"/>
    </row>
    <row r="83" spans="1:8" ht="15" customHeight="1">
      <c r="A83" s="63"/>
      <c r="B83" s="63"/>
      <c r="C83" s="114"/>
      <c r="D83" s="63"/>
      <c r="E83" s="63"/>
      <c r="F83" s="63"/>
      <c r="G83" s="63"/>
      <c r="H83" s="63"/>
    </row>
    <row r="84" spans="1:8" ht="15" customHeight="1">
      <c r="A84" s="63"/>
      <c r="B84" s="63"/>
      <c r="C84" s="114"/>
      <c r="D84" s="63"/>
      <c r="E84" s="63"/>
      <c r="F84" s="63"/>
      <c r="G84" s="63"/>
      <c r="H84" s="63"/>
    </row>
    <row r="85" spans="1:8" ht="15" customHeight="1">
      <c r="A85" s="63"/>
      <c r="B85" s="63"/>
      <c r="C85" s="68"/>
      <c r="D85" s="63"/>
      <c r="E85" s="63"/>
      <c r="F85" s="63"/>
      <c r="G85" s="63"/>
      <c r="H85" s="63"/>
    </row>
    <row r="86" ht="15" customHeight="1">
      <c r="C86" s="170"/>
    </row>
    <row r="87" ht="15" customHeight="1">
      <c r="C87" s="170"/>
    </row>
    <row r="88" ht="15" customHeight="1">
      <c r="C88" s="68"/>
    </row>
    <row r="89" ht="15" customHeight="1">
      <c r="C89" s="68"/>
    </row>
    <row r="90" ht="15" customHeight="1">
      <c r="C90" s="68"/>
    </row>
    <row r="91" ht="15">
      <c r="C91" s="114"/>
    </row>
    <row r="92" ht="15">
      <c r="C92" s="114"/>
    </row>
    <row r="93" ht="15">
      <c r="C93" s="114"/>
    </row>
    <row r="94" ht="15">
      <c r="C94" s="114"/>
    </row>
    <row r="95" ht="15">
      <c r="C95" s="114"/>
    </row>
    <row r="96" ht="15">
      <c r="C96" s="114"/>
    </row>
    <row r="97" ht="15">
      <c r="C97" s="1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="85" zoomScaleNormal="85" zoomScalePageLayoutView="0" workbookViewId="0" topLeftCell="A46">
      <selection activeCell="C65" sqref="C65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0.8515625" style="1" customWidth="1"/>
    <col min="4" max="4" width="21.8515625" style="1" customWidth="1"/>
    <col min="5" max="5" width="14.28125" style="1" customWidth="1"/>
    <col min="6" max="6" width="15.8515625" style="1" customWidth="1"/>
    <col min="7" max="7" width="18.00390625" style="1" customWidth="1"/>
    <col min="8" max="8" width="21.140625" style="1" customWidth="1"/>
    <col min="9" max="16384" width="9.28125" style="1" customWidth="1"/>
  </cols>
  <sheetData>
    <row r="1" spans="1:10" ht="27" customHeight="1">
      <c r="A1" s="2" t="s">
        <v>121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81"/>
      <c r="B4" s="82" t="s">
        <v>122</v>
      </c>
      <c r="D4" s="83"/>
      <c r="E4" s="84"/>
      <c r="F4" s="85"/>
      <c r="G4" s="86">
        <f>'thang2-2017'!G72</f>
        <v>144761637</v>
      </c>
      <c r="H4" s="87"/>
      <c r="I4" s="7"/>
      <c r="J4" s="7"/>
    </row>
    <row r="5" spans="1:10" ht="27" customHeight="1">
      <c r="A5" s="32">
        <v>1</v>
      </c>
      <c r="B5" s="28">
        <v>42858</v>
      </c>
      <c r="C5" s="71" t="s">
        <v>123</v>
      </c>
      <c r="D5" s="34"/>
      <c r="E5" s="74"/>
      <c r="F5" s="24">
        <v>40000</v>
      </c>
      <c r="G5" s="25"/>
      <c r="H5" s="88"/>
      <c r="I5" s="7"/>
      <c r="J5" s="7"/>
    </row>
    <row r="6" spans="1:10" ht="27" customHeight="1">
      <c r="A6" s="32">
        <v>2</v>
      </c>
      <c r="B6" s="28">
        <v>42858</v>
      </c>
      <c r="C6" s="71" t="s">
        <v>124</v>
      </c>
      <c r="D6" s="34"/>
      <c r="E6" s="74"/>
      <c r="F6" s="24">
        <v>100000</v>
      </c>
      <c r="G6" s="25"/>
      <c r="H6" s="88"/>
      <c r="I6" s="7"/>
      <c r="J6" s="7"/>
    </row>
    <row r="7" spans="1:10" ht="27" customHeight="1">
      <c r="A7" s="32">
        <v>3</v>
      </c>
      <c r="B7" s="28">
        <v>42858</v>
      </c>
      <c r="C7" s="71" t="s">
        <v>125</v>
      </c>
      <c r="D7" s="34"/>
      <c r="E7" s="74"/>
      <c r="F7" s="24">
        <v>82000</v>
      </c>
      <c r="G7" s="25"/>
      <c r="H7" s="89"/>
      <c r="I7" s="7"/>
      <c r="J7" s="7"/>
    </row>
    <row r="8" spans="1:10" ht="27" customHeight="1">
      <c r="A8" s="32">
        <v>4</v>
      </c>
      <c r="B8" s="28">
        <v>42858</v>
      </c>
      <c r="C8" s="71" t="s">
        <v>126</v>
      </c>
      <c r="D8" s="23" t="s">
        <v>127</v>
      </c>
      <c r="E8" s="74"/>
      <c r="F8" s="24"/>
      <c r="G8" s="25"/>
      <c r="H8" s="88"/>
      <c r="I8" s="7"/>
      <c r="J8" s="7"/>
    </row>
    <row r="9" spans="1:10" ht="27" customHeight="1">
      <c r="A9" s="32">
        <v>5</v>
      </c>
      <c r="B9" s="28">
        <v>42858</v>
      </c>
      <c r="C9" s="71" t="s">
        <v>128</v>
      </c>
      <c r="D9" s="34"/>
      <c r="E9" s="74"/>
      <c r="F9" s="24">
        <v>714000</v>
      </c>
      <c r="G9" s="25"/>
      <c r="H9" s="88"/>
      <c r="I9" s="7"/>
      <c r="J9" s="7"/>
    </row>
    <row r="10" spans="1:10" ht="27" customHeight="1">
      <c r="A10" s="32">
        <v>6</v>
      </c>
      <c r="B10" s="28">
        <v>42858</v>
      </c>
      <c r="C10" s="71" t="s">
        <v>23</v>
      </c>
      <c r="D10" s="34"/>
      <c r="E10" s="74"/>
      <c r="F10" s="24">
        <v>540000</v>
      </c>
      <c r="G10" s="25"/>
      <c r="H10" s="88"/>
      <c r="I10" s="7"/>
      <c r="J10" s="7"/>
    </row>
    <row r="11" spans="1:10" ht="27" customHeight="1">
      <c r="A11" s="32">
        <v>7</v>
      </c>
      <c r="B11" s="28">
        <v>42858</v>
      </c>
      <c r="C11" s="29" t="s">
        <v>129</v>
      </c>
      <c r="D11" s="23" t="s">
        <v>130</v>
      </c>
      <c r="E11" s="75"/>
      <c r="F11" s="24"/>
      <c r="G11" s="31"/>
      <c r="H11" s="88"/>
      <c r="I11" s="7"/>
      <c r="J11" s="7"/>
    </row>
    <row r="12" spans="1:10" ht="27" customHeight="1">
      <c r="A12" s="32">
        <v>8</v>
      </c>
      <c r="B12" s="28">
        <v>42858</v>
      </c>
      <c r="C12" s="29" t="s">
        <v>35</v>
      </c>
      <c r="D12" s="30"/>
      <c r="E12" s="24"/>
      <c r="F12" s="24">
        <v>880000</v>
      </c>
      <c r="G12" s="31"/>
      <c r="H12" s="88"/>
      <c r="I12" s="7"/>
      <c r="J12" s="7"/>
    </row>
    <row r="13" spans="1:10" ht="39.75" customHeight="1">
      <c r="A13" s="32">
        <v>9</v>
      </c>
      <c r="B13" s="28">
        <v>42858</v>
      </c>
      <c r="C13" s="29" t="s">
        <v>131</v>
      </c>
      <c r="D13" s="30"/>
      <c r="E13" s="24">
        <v>500000</v>
      </c>
      <c r="F13" s="24"/>
      <c r="G13" s="31"/>
      <c r="H13" s="88"/>
      <c r="I13" s="7"/>
      <c r="J13" s="7"/>
    </row>
    <row r="14" spans="1:10" ht="27" customHeight="1">
      <c r="A14" s="32">
        <v>10</v>
      </c>
      <c r="B14" s="28">
        <v>42858</v>
      </c>
      <c r="C14" s="33" t="s">
        <v>132</v>
      </c>
      <c r="D14" s="34"/>
      <c r="E14" s="24">
        <v>500000</v>
      </c>
      <c r="F14" s="24"/>
      <c r="G14" s="35"/>
      <c r="H14" s="88"/>
      <c r="I14" s="7"/>
      <c r="J14" s="7"/>
    </row>
    <row r="15" spans="1:10" ht="27" customHeight="1">
      <c r="A15" s="32">
        <v>11</v>
      </c>
      <c r="B15" s="28">
        <v>42858</v>
      </c>
      <c r="C15" s="29" t="s">
        <v>133</v>
      </c>
      <c r="D15" s="34"/>
      <c r="E15" s="24">
        <v>300000</v>
      </c>
      <c r="F15" s="24"/>
      <c r="G15" s="35"/>
      <c r="H15" s="88"/>
      <c r="I15" s="7"/>
      <c r="J15" s="7"/>
    </row>
    <row r="16" spans="1:10" ht="27" customHeight="1">
      <c r="A16" s="32">
        <v>12</v>
      </c>
      <c r="B16" s="28">
        <v>42858</v>
      </c>
      <c r="C16" s="29" t="s">
        <v>134</v>
      </c>
      <c r="D16" s="34"/>
      <c r="E16" s="24">
        <v>120000</v>
      </c>
      <c r="F16" s="24"/>
      <c r="G16" s="35"/>
      <c r="H16" s="88"/>
      <c r="I16" s="7"/>
      <c r="J16" s="7"/>
    </row>
    <row r="17" spans="1:10" ht="27" customHeight="1">
      <c r="A17" s="32">
        <v>13</v>
      </c>
      <c r="B17" s="28">
        <v>42858</v>
      </c>
      <c r="C17" s="29" t="s">
        <v>55</v>
      </c>
      <c r="D17" s="34"/>
      <c r="E17" s="24">
        <v>1000000</v>
      </c>
      <c r="F17" s="24"/>
      <c r="G17" s="35"/>
      <c r="H17" s="88"/>
      <c r="I17" s="7"/>
      <c r="J17" s="7"/>
    </row>
    <row r="18" spans="1:10" ht="39.75" customHeight="1">
      <c r="A18" s="32">
        <v>14</v>
      </c>
      <c r="B18" s="28">
        <v>42858</v>
      </c>
      <c r="C18" s="29" t="s">
        <v>135</v>
      </c>
      <c r="D18" s="34"/>
      <c r="E18" s="24">
        <v>2700000</v>
      </c>
      <c r="F18" s="24"/>
      <c r="G18" s="35"/>
      <c r="H18" s="88"/>
      <c r="I18" s="7"/>
      <c r="J18" s="7"/>
    </row>
    <row r="19" spans="1:10" ht="27" customHeight="1">
      <c r="A19" s="32">
        <v>15</v>
      </c>
      <c r="B19" s="28">
        <v>43072</v>
      </c>
      <c r="C19" s="29" t="s">
        <v>136</v>
      </c>
      <c r="D19" s="37"/>
      <c r="E19" s="24">
        <v>100000</v>
      </c>
      <c r="F19" s="24"/>
      <c r="G19" s="37"/>
      <c r="H19" s="88"/>
      <c r="I19" s="9"/>
      <c r="J19" s="9"/>
    </row>
    <row r="20" spans="1:10" ht="36.75" customHeight="1">
      <c r="A20" s="32">
        <v>16</v>
      </c>
      <c r="B20" s="28">
        <v>43072</v>
      </c>
      <c r="C20" s="29" t="s">
        <v>137</v>
      </c>
      <c r="D20" s="39"/>
      <c r="E20" s="24">
        <v>300000</v>
      </c>
      <c r="F20" s="24"/>
      <c r="G20" s="37"/>
      <c r="H20" s="88"/>
      <c r="I20" s="9"/>
      <c r="J20" s="9"/>
    </row>
    <row r="21" spans="1:10" ht="27" customHeight="1">
      <c r="A21" s="32">
        <v>17</v>
      </c>
      <c r="B21" s="28">
        <v>43072</v>
      </c>
      <c r="C21" s="40" t="s">
        <v>138</v>
      </c>
      <c r="D21" s="37"/>
      <c r="E21" s="24">
        <v>200000</v>
      </c>
      <c r="F21" s="24"/>
      <c r="G21" s="37"/>
      <c r="H21" s="88"/>
      <c r="I21" s="9"/>
      <c r="J21" s="9"/>
    </row>
    <row r="22" spans="1:10" ht="27" customHeight="1">
      <c r="A22" s="32">
        <v>18</v>
      </c>
      <c r="B22" s="28">
        <v>43072</v>
      </c>
      <c r="C22" s="29" t="s">
        <v>139</v>
      </c>
      <c r="D22" s="37"/>
      <c r="E22" s="24">
        <v>200000</v>
      </c>
      <c r="F22" s="24"/>
      <c r="G22" s="37"/>
      <c r="H22" s="22"/>
      <c r="I22" s="9"/>
      <c r="J22" s="9"/>
    </row>
    <row r="23" spans="1:10" ht="27" customHeight="1">
      <c r="A23" s="32">
        <v>19</v>
      </c>
      <c r="B23" s="28">
        <v>43072</v>
      </c>
      <c r="C23" s="41" t="s">
        <v>140</v>
      </c>
      <c r="D23" s="39"/>
      <c r="E23" s="24">
        <v>200000</v>
      </c>
      <c r="F23" s="24"/>
      <c r="G23" s="23"/>
      <c r="H23" s="32"/>
      <c r="I23" s="7"/>
      <c r="J23" s="42"/>
    </row>
    <row r="24" spans="1:10" ht="27" customHeight="1">
      <c r="A24" s="32">
        <v>20</v>
      </c>
      <c r="B24" s="28">
        <v>43072</v>
      </c>
      <c r="C24" s="43" t="s">
        <v>141</v>
      </c>
      <c r="D24" s="23"/>
      <c r="E24" s="24">
        <v>100000</v>
      </c>
      <c r="F24" s="24"/>
      <c r="G24" s="23"/>
      <c r="H24" s="32"/>
      <c r="I24" s="7"/>
      <c r="J24" s="42"/>
    </row>
    <row r="25" spans="1:10" ht="27" customHeight="1">
      <c r="A25" s="32">
        <v>21</v>
      </c>
      <c r="B25" s="28">
        <v>43072</v>
      </c>
      <c r="C25" s="29" t="s">
        <v>142</v>
      </c>
      <c r="D25" s="23"/>
      <c r="E25" s="24">
        <v>100000</v>
      </c>
      <c r="F25" s="24"/>
      <c r="G25" s="23"/>
      <c r="H25" s="32"/>
      <c r="I25" s="7"/>
      <c r="J25" s="42"/>
    </row>
    <row r="26" spans="1:10" ht="27" customHeight="1">
      <c r="A26" s="32">
        <v>22</v>
      </c>
      <c r="B26" s="28">
        <v>43072</v>
      </c>
      <c r="C26" s="29" t="s">
        <v>143</v>
      </c>
      <c r="D26" s="23"/>
      <c r="E26" s="24">
        <v>100000</v>
      </c>
      <c r="F26" s="24"/>
      <c r="G26" s="23"/>
      <c r="H26" s="32"/>
      <c r="I26" s="7"/>
      <c r="J26" s="42"/>
    </row>
    <row r="27" spans="1:10" ht="27" customHeight="1">
      <c r="A27" s="32">
        <v>23</v>
      </c>
      <c r="B27" s="28">
        <v>43072</v>
      </c>
      <c r="C27" s="29" t="s">
        <v>144</v>
      </c>
      <c r="D27" s="23"/>
      <c r="E27" s="24">
        <v>200000</v>
      </c>
      <c r="F27" s="24"/>
      <c r="G27" s="23"/>
      <c r="H27" s="32"/>
      <c r="I27" s="7"/>
      <c r="J27" s="42"/>
    </row>
    <row r="28" spans="1:10" ht="27" customHeight="1">
      <c r="A28" s="32">
        <v>24</v>
      </c>
      <c r="B28" s="28">
        <v>43072</v>
      </c>
      <c r="C28" s="43" t="s">
        <v>145</v>
      </c>
      <c r="D28" s="23"/>
      <c r="E28" s="24">
        <v>100000</v>
      </c>
      <c r="F28" s="24"/>
      <c r="G28" s="23"/>
      <c r="H28" s="32"/>
      <c r="I28" s="7"/>
      <c r="J28" s="42"/>
    </row>
    <row r="29" spans="1:10" ht="27" customHeight="1">
      <c r="A29" s="32">
        <v>25</v>
      </c>
      <c r="B29" s="28">
        <v>43072</v>
      </c>
      <c r="C29" s="43" t="s">
        <v>146</v>
      </c>
      <c r="D29" s="23"/>
      <c r="E29" s="24">
        <v>200000</v>
      </c>
      <c r="F29" s="90"/>
      <c r="G29" s="23"/>
      <c r="H29" s="32"/>
      <c r="I29" s="7"/>
      <c r="J29" s="42"/>
    </row>
    <row r="30" spans="1:10" ht="27" customHeight="1">
      <c r="A30" s="32">
        <v>26</v>
      </c>
      <c r="B30" s="28">
        <v>43072</v>
      </c>
      <c r="C30" s="43" t="s">
        <v>147</v>
      </c>
      <c r="D30" s="23"/>
      <c r="E30" s="24"/>
      <c r="F30" s="24">
        <v>50000</v>
      </c>
      <c r="G30" s="23"/>
      <c r="H30" s="91"/>
      <c r="I30" s="7"/>
      <c r="J30" s="42"/>
    </row>
    <row r="31" spans="1:10" ht="27" customHeight="1">
      <c r="A31" s="32">
        <v>27</v>
      </c>
      <c r="B31" s="28">
        <v>43072</v>
      </c>
      <c r="C31" s="43" t="s">
        <v>148</v>
      </c>
      <c r="D31" s="23"/>
      <c r="E31" s="24"/>
      <c r="F31" s="24">
        <v>620000</v>
      </c>
      <c r="G31" s="23"/>
      <c r="H31" s="91"/>
      <c r="I31" s="7"/>
      <c r="J31" s="42"/>
    </row>
    <row r="32" spans="1:10" ht="27" customHeight="1">
      <c r="A32" s="32">
        <v>28</v>
      </c>
      <c r="B32" s="28">
        <v>43072</v>
      </c>
      <c r="C32" s="43" t="s">
        <v>23</v>
      </c>
      <c r="D32" s="23"/>
      <c r="E32" s="24"/>
      <c r="F32" s="24">
        <v>540000</v>
      </c>
      <c r="G32" s="23"/>
      <c r="H32" s="92"/>
      <c r="I32" s="7"/>
      <c r="J32" s="42"/>
    </row>
    <row r="33" spans="1:10" ht="27" customHeight="1">
      <c r="A33" s="32">
        <v>29</v>
      </c>
      <c r="B33" s="28">
        <v>43072</v>
      </c>
      <c r="C33" s="41" t="s">
        <v>149</v>
      </c>
      <c r="D33" s="23"/>
      <c r="E33" s="24"/>
      <c r="F33" s="24">
        <v>542000</v>
      </c>
      <c r="G33" s="88"/>
      <c r="H33" s="92"/>
      <c r="I33" s="7"/>
      <c r="J33" s="42"/>
    </row>
    <row r="34" spans="1:10" ht="27" customHeight="1">
      <c r="A34" s="32">
        <v>30</v>
      </c>
      <c r="B34" s="28">
        <v>43072</v>
      </c>
      <c r="C34" s="44" t="s">
        <v>150</v>
      </c>
      <c r="D34" s="23"/>
      <c r="E34" s="24"/>
      <c r="F34" s="24">
        <v>203000</v>
      </c>
      <c r="G34" s="88"/>
      <c r="H34" s="92"/>
      <c r="I34" s="7"/>
      <c r="J34" s="7"/>
    </row>
    <row r="35" spans="1:10" ht="27" customHeight="1">
      <c r="A35" s="32">
        <v>31</v>
      </c>
      <c r="B35" s="28">
        <v>43072</v>
      </c>
      <c r="C35" s="33" t="s">
        <v>151</v>
      </c>
      <c r="D35" s="23"/>
      <c r="E35" s="24"/>
      <c r="F35" s="24">
        <v>910000</v>
      </c>
      <c r="G35" s="88"/>
      <c r="H35" s="92"/>
      <c r="I35" s="7"/>
      <c r="J35" s="7"/>
    </row>
    <row r="36" spans="1:10" ht="27" customHeight="1">
      <c r="A36" s="32">
        <v>32</v>
      </c>
      <c r="B36" s="70" t="s">
        <v>152</v>
      </c>
      <c r="C36" s="33" t="s">
        <v>153</v>
      </c>
      <c r="D36" s="23"/>
      <c r="E36" s="24"/>
      <c r="F36" s="24">
        <v>100000</v>
      </c>
      <c r="G36" s="88"/>
      <c r="H36" s="92"/>
      <c r="I36" s="7"/>
      <c r="J36" s="7"/>
    </row>
    <row r="37" spans="1:10" ht="45" customHeight="1">
      <c r="A37" s="32">
        <v>33</v>
      </c>
      <c r="B37" s="70" t="s">
        <v>152</v>
      </c>
      <c r="C37" s="93" t="s">
        <v>154</v>
      </c>
      <c r="D37" s="23"/>
      <c r="E37" s="24"/>
      <c r="F37" s="24">
        <v>500000</v>
      </c>
      <c r="G37" s="88"/>
      <c r="H37" s="92"/>
      <c r="I37" s="7"/>
      <c r="J37" s="7"/>
    </row>
    <row r="38" spans="1:10" ht="27" customHeight="1">
      <c r="A38" s="32">
        <v>34</v>
      </c>
      <c r="B38" s="70" t="s">
        <v>152</v>
      </c>
      <c r="C38" s="33" t="s">
        <v>126</v>
      </c>
      <c r="D38" s="23" t="s">
        <v>127</v>
      </c>
      <c r="E38" s="24"/>
      <c r="F38" s="24"/>
      <c r="G38" s="88"/>
      <c r="H38" s="94"/>
      <c r="I38" s="7"/>
      <c r="J38" s="7"/>
    </row>
    <row r="39" spans="1:10" ht="27" customHeight="1">
      <c r="A39" s="32">
        <v>35</v>
      </c>
      <c r="B39" s="70" t="s">
        <v>152</v>
      </c>
      <c r="C39" s="33" t="s">
        <v>155</v>
      </c>
      <c r="D39" s="23"/>
      <c r="E39" s="24"/>
      <c r="F39" s="24">
        <v>540000</v>
      </c>
      <c r="G39" s="88"/>
      <c r="H39" s="92"/>
      <c r="I39" s="7"/>
      <c r="J39" s="7"/>
    </row>
    <row r="40" spans="1:10" ht="37.5" customHeight="1">
      <c r="A40" s="32">
        <v>36</v>
      </c>
      <c r="B40" s="70" t="s">
        <v>152</v>
      </c>
      <c r="C40" s="33" t="s">
        <v>156</v>
      </c>
      <c r="D40" s="23"/>
      <c r="E40" s="24">
        <v>500000</v>
      </c>
      <c r="F40" s="24"/>
      <c r="G40" s="88"/>
      <c r="H40" s="92"/>
      <c r="I40" s="7"/>
      <c r="J40" s="7"/>
    </row>
    <row r="41" spans="1:10" ht="27" customHeight="1">
      <c r="A41" s="32">
        <v>37</v>
      </c>
      <c r="B41" s="70" t="s">
        <v>152</v>
      </c>
      <c r="C41" s="33" t="s">
        <v>157</v>
      </c>
      <c r="D41" s="23"/>
      <c r="E41" s="24">
        <v>200000</v>
      </c>
      <c r="F41" s="24"/>
      <c r="G41" s="88"/>
      <c r="H41" s="92"/>
      <c r="I41" s="7"/>
      <c r="J41" s="7"/>
    </row>
    <row r="42" spans="1:10" ht="57" customHeight="1">
      <c r="A42" s="32">
        <v>38</v>
      </c>
      <c r="B42" s="70" t="s">
        <v>152</v>
      </c>
      <c r="C42" s="40" t="s">
        <v>158</v>
      </c>
      <c r="D42" s="95" t="s">
        <v>159</v>
      </c>
      <c r="E42" s="24"/>
      <c r="F42" s="24"/>
      <c r="G42" s="88"/>
      <c r="H42" s="92"/>
      <c r="I42" s="7"/>
      <c r="J42" s="7"/>
    </row>
    <row r="43" spans="1:10" ht="27" customHeight="1">
      <c r="A43" s="32">
        <v>39</v>
      </c>
      <c r="B43" s="70" t="s">
        <v>152</v>
      </c>
      <c r="C43" s="29" t="s">
        <v>158</v>
      </c>
      <c r="D43" s="23" t="s">
        <v>160</v>
      </c>
      <c r="E43" s="24"/>
      <c r="F43" s="24"/>
      <c r="G43" s="88"/>
      <c r="H43" s="92"/>
      <c r="I43" s="7"/>
      <c r="J43" s="7"/>
    </row>
    <row r="44" spans="1:10" ht="27" customHeight="1">
      <c r="A44" s="32">
        <v>40</v>
      </c>
      <c r="B44" s="70" t="s">
        <v>161</v>
      </c>
      <c r="C44" s="29" t="s">
        <v>162</v>
      </c>
      <c r="D44" s="37"/>
      <c r="E44" s="24">
        <v>250000</v>
      </c>
      <c r="F44" s="24"/>
      <c r="G44" s="88"/>
      <c r="H44" s="92"/>
      <c r="I44" s="7"/>
      <c r="J44" s="7"/>
    </row>
    <row r="45" spans="1:10" ht="27" customHeight="1">
      <c r="A45" s="32">
        <v>41</v>
      </c>
      <c r="B45" s="70" t="s">
        <v>161</v>
      </c>
      <c r="C45" s="44" t="s">
        <v>163</v>
      </c>
      <c r="D45" s="23"/>
      <c r="E45" s="24">
        <v>500000</v>
      </c>
      <c r="F45" s="24"/>
      <c r="G45" s="88"/>
      <c r="H45" s="92"/>
      <c r="I45" s="7"/>
      <c r="J45" s="7"/>
    </row>
    <row r="46" spans="1:10" ht="27" customHeight="1">
      <c r="A46" s="32">
        <v>42</v>
      </c>
      <c r="B46" s="70" t="s">
        <v>161</v>
      </c>
      <c r="C46" s="44" t="s">
        <v>164</v>
      </c>
      <c r="D46" s="23"/>
      <c r="E46" s="24">
        <v>200000</v>
      </c>
      <c r="F46" s="24"/>
      <c r="G46" s="23"/>
      <c r="H46" s="92"/>
      <c r="I46" s="7"/>
      <c r="J46" s="7"/>
    </row>
    <row r="47" spans="1:10" ht="27" customHeight="1">
      <c r="A47" s="32">
        <v>43</v>
      </c>
      <c r="B47" s="70" t="s">
        <v>161</v>
      </c>
      <c r="C47" s="44" t="s">
        <v>165</v>
      </c>
      <c r="D47" s="23"/>
      <c r="E47" s="24">
        <v>500000</v>
      </c>
      <c r="F47" s="24"/>
      <c r="G47" s="23"/>
      <c r="H47" s="92"/>
      <c r="I47" s="7"/>
      <c r="J47" s="7"/>
    </row>
    <row r="48" spans="1:10" ht="27" customHeight="1">
      <c r="A48" s="32">
        <v>44</v>
      </c>
      <c r="B48" s="70" t="s">
        <v>161</v>
      </c>
      <c r="C48" s="44" t="s">
        <v>166</v>
      </c>
      <c r="D48" s="23"/>
      <c r="E48" s="24">
        <v>100000</v>
      </c>
      <c r="F48" s="24"/>
      <c r="G48" s="23"/>
      <c r="H48" s="89"/>
      <c r="I48" s="7"/>
      <c r="J48" s="7"/>
    </row>
    <row r="49" spans="1:10" ht="27" customHeight="1">
      <c r="A49" s="32">
        <v>45</v>
      </c>
      <c r="B49" s="70" t="s">
        <v>161</v>
      </c>
      <c r="C49" s="44" t="s">
        <v>167</v>
      </c>
      <c r="D49" s="23"/>
      <c r="E49" s="24">
        <v>100000</v>
      </c>
      <c r="F49" s="24"/>
      <c r="G49" s="23"/>
      <c r="H49" s="92"/>
      <c r="I49" s="7"/>
      <c r="J49" s="7"/>
    </row>
    <row r="50" spans="1:10" ht="27" customHeight="1">
      <c r="A50" s="32">
        <v>46</v>
      </c>
      <c r="B50" s="70" t="s">
        <v>161</v>
      </c>
      <c r="C50" s="44" t="s">
        <v>168</v>
      </c>
      <c r="D50" s="23"/>
      <c r="E50" s="24">
        <v>100000</v>
      </c>
      <c r="F50" s="24"/>
      <c r="G50" s="23"/>
      <c r="H50" s="92"/>
      <c r="I50" s="7"/>
      <c r="J50" s="7"/>
    </row>
    <row r="51" spans="1:10" ht="27" customHeight="1">
      <c r="A51" s="32">
        <v>47</v>
      </c>
      <c r="B51" s="70" t="s">
        <v>161</v>
      </c>
      <c r="C51" s="44" t="s">
        <v>169</v>
      </c>
      <c r="D51" s="23" t="s">
        <v>170</v>
      </c>
      <c r="E51" s="24"/>
      <c r="F51" s="24"/>
      <c r="G51" s="23"/>
      <c r="H51" s="92"/>
      <c r="I51" s="7"/>
      <c r="J51" s="7"/>
    </row>
    <row r="52" spans="1:10" ht="27" customHeight="1">
      <c r="A52" s="32">
        <v>48</v>
      </c>
      <c r="B52" s="70" t="s">
        <v>161</v>
      </c>
      <c r="C52" s="44" t="s">
        <v>171</v>
      </c>
      <c r="D52" s="23" t="s">
        <v>172</v>
      </c>
      <c r="E52" s="24"/>
      <c r="F52" s="24"/>
      <c r="G52" s="23"/>
      <c r="H52" s="32"/>
      <c r="I52" s="7"/>
      <c r="J52" s="7"/>
    </row>
    <row r="53" spans="1:10" ht="27" customHeight="1">
      <c r="A53" s="32">
        <v>49</v>
      </c>
      <c r="B53" s="70" t="s">
        <v>161</v>
      </c>
      <c r="C53" s="44" t="s">
        <v>173</v>
      </c>
      <c r="D53" s="23"/>
      <c r="E53" s="24"/>
      <c r="F53" s="24">
        <v>460000</v>
      </c>
      <c r="G53" s="23"/>
      <c r="H53" s="32"/>
      <c r="I53" s="7"/>
      <c r="J53" s="7"/>
    </row>
    <row r="54" spans="1:10" ht="27" customHeight="1">
      <c r="A54" s="32">
        <v>50</v>
      </c>
      <c r="B54" s="70" t="s">
        <v>161</v>
      </c>
      <c r="C54" s="44" t="s">
        <v>174</v>
      </c>
      <c r="D54" s="23"/>
      <c r="E54" s="24"/>
      <c r="F54" s="24">
        <v>700000</v>
      </c>
      <c r="G54" s="23"/>
      <c r="H54" s="32"/>
      <c r="I54" s="7"/>
      <c r="J54" s="7"/>
    </row>
    <row r="55" spans="1:10" ht="27" customHeight="1">
      <c r="A55" s="32">
        <v>51</v>
      </c>
      <c r="B55" s="70" t="s">
        <v>161</v>
      </c>
      <c r="C55" s="44" t="s">
        <v>23</v>
      </c>
      <c r="D55" s="23"/>
      <c r="E55" s="24"/>
      <c r="F55" s="24">
        <v>540000</v>
      </c>
      <c r="G55" s="23"/>
      <c r="H55" s="32"/>
      <c r="I55" s="7"/>
      <c r="J55" s="7"/>
    </row>
    <row r="56" spans="1:10" ht="27" customHeight="1">
      <c r="A56" s="32">
        <v>52</v>
      </c>
      <c r="B56" s="70" t="s">
        <v>161</v>
      </c>
      <c r="C56" s="44" t="s">
        <v>149</v>
      </c>
      <c r="D56" s="23"/>
      <c r="E56" s="24"/>
      <c r="F56" s="24">
        <v>457000</v>
      </c>
      <c r="G56" s="23"/>
      <c r="H56" s="32"/>
      <c r="I56" s="7"/>
      <c r="J56" s="7"/>
    </row>
    <row r="57" spans="1:10" ht="27" customHeight="1">
      <c r="A57" s="32">
        <v>53</v>
      </c>
      <c r="B57" s="70" t="s">
        <v>161</v>
      </c>
      <c r="C57" s="44" t="s">
        <v>175</v>
      </c>
      <c r="D57" s="23"/>
      <c r="E57" s="24"/>
      <c r="F57" s="24">
        <v>340000</v>
      </c>
      <c r="G57" s="23"/>
      <c r="H57" s="32"/>
      <c r="I57" s="7"/>
      <c r="J57" s="7"/>
    </row>
    <row r="58" spans="1:10" ht="27" customHeight="1">
      <c r="A58" s="32">
        <v>54</v>
      </c>
      <c r="B58" s="70" t="s">
        <v>161</v>
      </c>
      <c r="C58" s="44" t="s">
        <v>47</v>
      </c>
      <c r="D58" s="23"/>
      <c r="E58" s="24"/>
      <c r="F58" s="24">
        <v>8800</v>
      </c>
      <c r="G58" s="23"/>
      <c r="H58" s="32"/>
      <c r="I58" s="7"/>
      <c r="J58" s="7"/>
    </row>
    <row r="59" spans="1:10" ht="27" customHeight="1">
      <c r="A59" s="32">
        <v>55</v>
      </c>
      <c r="B59" s="70" t="s">
        <v>161</v>
      </c>
      <c r="C59" s="44" t="s">
        <v>46</v>
      </c>
      <c r="D59" s="23"/>
      <c r="E59" s="24">
        <v>3175</v>
      </c>
      <c r="F59" s="24"/>
      <c r="G59" s="23"/>
      <c r="H59" s="32"/>
      <c r="I59" s="7"/>
      <c r="J59" s="7"/>
    </row>
    <row r="60" spans="1:10" ht="27" customHeight="1">
      <c r="A60" s="32">
        <v>56</v>
      </c>
      <c r="B60" s="70" t="s">
        <v>161</v>
      </c>
      <c r="C60" s="44" t="s">
        <v>176</v>
      </c>
      <c r="D60" s="23"/>
      <c r="E60" s="24">
        <v>500000</v>
      </c>
      <c r="F60" s="24"/>
      <c r="G60" s="23"/>
      <c r="H60" s="32"/>
      <c r="I60" s="7"/>
      <c r="J60" s="7"/>
    </row>
    <row r="61" spans="1:10" ht="27" customHeight="1">
      <c r="A61" s="32">
        <v>57</v>
      </c>
      <c r="B61" s="70" t="s">
        <v>161</v>
      </c>
      <c r="C61" s="44" t="s">
        <v>177</v>
      </c>
      <c r="D61" s="23"/>
      <c r="E61" s="24">
        <v>2000000</v>
      </c>
      <c r="F61" s="24"/>
      <c r="G61" s="23"/>
      <c r="H61" s="32"/>
      <c r="I61" s="7"/>
      <c r="J61" s="7"/>
    </row>
    <row r="62" spans="1:10" ht="27" customHeight="1">
      <c r="A62" s="52">
        <v>58</v>
      </c>
      <c r="B62" s="78" t="s">
        <v>161</v>
      </c>
      <c r="C62" s="79" t="s">
        <v>178</v>
      </c>
      <c r="D62" s="50"/>
      <c r="E62" s="51">
        <v>1000000</v>
      </c>
      <c r="F62" s="51"/>
      <c r="G62" s="50"/>
      <c r="H62" s="52"/>
      <c r="I62" s="7"/>
      <c r="J62" s="7"/>
    </row>
    <row r="63" spans="1:8" ht="24" customHeight="1">
      <c r="A63" s="53"/>
      <c r="B63" s="54"/>
      <c r="C63" s="55" t="s">
        <v>48</v>
      </c>
      <c r="D63" s="54"/>
      <c r="E63" s="56">
        <f>SUM(E5:E62)</f>
        <v>12873175</v>
      </c>
      <c r="F63" s="57">
        <f>SUM(F5:F62)</f>
        <v>8866800</v>
      </c>
      <c r="G63" s="58">
        <f>G4+E63-F63</f>
        <v>148768012</v>
      </c>
      <c r="H63" s="54"/>
    </row>
    <row r="64" spans="1:8" ht="18.75" customHeight="1">
      <c r="A64" s="59"/>
      <c r="B64" s="60"/>
      <c r="C64" s="61"/>
      <c r="D64" s="60"/>
      <c r="E64" s="62"/>
      <c r="F64" s="60"/>
      <c r="G64" s="60"/>
      <c r="H64" s="60"/>
    </row>
    <row r="65" spans="1:8" ht="15" customHeight="1">
      <c r="A65" s="63"/>
      <c r="B65" s="63"/>
      <c r="C65" s="64"/>
      <c r="D65" s="63"/>
      <c r="E65" s="63"/>
      <c r="F65" s="63"/>
      <c r="G65" s="63"/>
      <c r="H65" s="63"/>
    </row>
    <row r="66" spans="1:8" ht="15" customHeight="1">
      <c r="A66" s="63"/>
      <c r="B66" s="63"/>
      <c r="C66" s="80"/>
      <c r="D66" s="68"/>
      <c r="E66" s="63"/>
      <c r="F66" s="63"/>
      <c r="G66" s="63"/>
      <c r="H66" s="63"/>
    </row>
    <row r="67" spans="1:8" ht="15" customHeight="1">
      <c r="A67" s="63"/>
      <c r="B67" s="63"/>
      <c r="C67" s="80"/>
      <c r="D67" s="68"/>
      <c r="E67" s="63"/>
      <c r="F67" s="63"/>
      <c r="G67" s="63"/>
      <c r="H67" s="63"/>
    </row>
    <row r="68" spans="1:8" ht="15" customHeight="1">
      <c r="A68" s="63"/>
      <c r="B68" s="63"/>
      <c r="C68" s="68"/>
      <c r="D68" s="96"/>
      <c r="E68" s="63"/>
      <c r="F68" s="63"/>
      <c r="G68" s="63"/>
      <c r="H68" s="63"/>
    </row>
    <row r="69" spans="3:4" ht="15" customHeight="1">
      <c r="C69" s="68"/>
      <c r="D69" s="96"/>
    </row>
    <row r="70" spans="3:4" ht="15" customHeight="1">
      <c r="C70" s="68"/>
      <c r="D70" s="68"/>
    </row>
    <row r="71" spans="3:4" ht="15" customHeight="1">
      <c r="C71" s="80"/>
      <c r="D71" s="68"/>
    </row>
    <row r="72" spans="3:4" ht="15" customHeight="1">
      <c r="C72" s="80"/>
      <c r="D72" s="96"/>
    </row>
    <row r="73" spans="3:4" ht="15" customHeight="1">
      <c r="C73" s="80"/>
      <c r="D73" s="68"/>
    </row>
    <row r="74" spans="3:4" ht="15" customHeight="1">
      <c r="C74" s="80"/>
      <c r="D74" s="96"/>
    </row>
    <row r="75" ht="15" customHeight="1">
      <c r="C75" s="80"/>
    </row>
    <row r="76" ht="15" customHeight="1">
      <c r="C76" s="80"/>
    </row>
    <row r="77" ht="15" customHeight="1">
      <c r="C77" s="80"/>
    </row>
    <row r="78" ht="15" customHeight="1">
      <c r="C78" s="68"/>
    </row>
    <row r="79" ht="15" customHeight="1">
      <c r="C79" s="68"/>
    </row>
    <row r="80" ht="15" customHeight="1">
      <c r="C80" s="80"/>
    </row>
    <row r="81" ht="15" customHeight="1">
      <c r="C81" s="80"/>
    </row>
    <row r="82" ht="15" customHeight="1">
      <c r="C82" s="68"/>
    </row>
    <row r="83" ht="15" customHeight="1">
      <c r="C83" s="68"/>
    </row>
    <row r="84" ht="15" customHeight="1">
      <c r="C84" s="80"/>
    </row>
    <row r="85" ht="15" customHeight="1">
      <c r="C85" s="80"/>
    </row>
    <row r="86" ht="15" customHeight="1">
      <c r="C86" s="68"/>
    </row>
    <row r="87" ht="15" customHeight="1">
      <c r="C87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="85" zoomScaleNormal="85" zoomScalePageLayoutView="0" workbookViewId="0" topLeftCell="A34">
      <selection activeCell="C56" sqref="C56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0.8515625" style="1" customWidth="1"/>
    <col min="4" max="4" width="27.140625" style="1" customWidth="1"/>
    <col min="5" max="5" width="14.140625" style="1" customWidth="1"/>
    <col min="6" max="6" width="13.140625" style="1" customWidth="1"/>
    <col min="7" max="7" width="18.00390625" style="1" customWidth="1"/>
    <col min="8" max="8" width="21.140625" style="1" customWidth="1"/>
    <col min="9" max="16384" width="9.28125" style="1" customWidth="1"/>
  </cols>
  <sheetData>
    <row r="1" spans="1:10" ht="27" customHeight="1">
      <c r="A1" s="2" t="s">
        <v>179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180</v>
      </c>
      <c r="D4" s="15"/>
      <c r="E4" s="16"/>
      <c r="F4" s="17"/>
      <c r="G4" s="18">
        <f>'thang3-2017'!G63</f>
        <v>148768012</v>
      </c>
      <c r="H4" s="19"/>
      <c r="I4" s="7"/>
      <c r="J4" s="7"/>
    </row>
    <row r="5" spans="1:10" ht="27" customHeight="1">
      <c r="A5" s="32">
        <v>1</v>
      </c>
      <c r="B5" s="28">
        <v>42770</v>
      </c>
      <c r="C5" s="43" t="s">
        <v>181</v>
      </c>
      <c r="D5" s="23"/>
      <c r="E5" s="24">
        <v>200000</v>
      </c>
      <c r="F5" s="24"/>
      <c r="G5" s="88"/>
      <c r="H5" s="32"/>
      <c r="I5" s="7"/>
      <c r="J5" s="42"/>
    </row>
    <row r="6" spans="1:10" ht="27" customHeight="1">
      <c r="A6" s="32">
        <v>2</v>
      </c>
      <c r="B6" s="28">
        <v>42770</v>
      </c>
      <c r="C6" s="29" t="s">
        <v>23</v>
      </c>
      <c r="D6" s="23"/>
      <c r="E6" s="24"/>
      <c r="F6" s="24">
        <v>540000</v>
      </c>
      <c r="G6" s="88"/>
      <c r="H6" s="32"/>
      <c r="I6" s="7"/>
      <c r="J6" s="42"/>
    </row>
    <row r="7" spans="1:10" ht="27" customHeight="1">
      <c r="A7" s="32">
        <v>3</v>
      </c>
      <c r="B7" s="28">
        <v>42770</v>
      </c>
      <c r="C7" s="29" t="s">
        <v>182</v>
      </c>
      <c r="D7" s="23" t="s">
        <v>183</v>
      </c>
      <c r="E7" s="24"/>
      <c r="F7" s="24"/>
      <c r="G7" s="88"/>
      <c r="H7" s="32"/>
      <c r="I7" s="7"/>
      <c r="J7" s="42"/>
    </row>
    <row r="8" spans="1:10" ht="27" customHeight="1">
      <c r="A8" s="32">
        <v>4</v>
      </c>
      <c r="B8" s="28">
        <v>42770</v>
      </c>
      <c r="C8" s="29" t="s">
        <v>184</v>
      </c>
      <c r="D8" s="23"/>
      <c r="E8" s="24"/>
      <c r="F8" s="24">
        <v>40000</v>
      </c>
      <c r="G8" s="88"/>
      <c r="H8" s="32"/>
      <c r="I8" s="7"/>
      <c r="J8" s="42"/>
    </row>
    <row r="9" spans="1:10" ht="27" customHeight="1">
      <c r="A9" s="32">
        <v>5</v>
      </c>
      <c r="B9" s="28">
        <v>42770</v>
      </c>
      <c r="C9" s="43" t="s">
        <v>185</v>
      </c>
      <c r="D9" s="23"/>
      <c r="E9" s="24"/>
      <c r="F9" s="24">
        <v>460000</v>
      </c>
      <c r="G9" s="88"/>
      <c r="H9" s="32"/>
      <c r="I9" s="7"/>
      <c r="J9" s="42"/>
    </row>
    <row r="10" spans="1:10" ht="27" customHeight="1">
      <c r="A10" s="32">
        <v>6</v>
      </c>
      <c r="B10" s="28">
        <v>42770</v>
      </c>
      <c r="C10" s="43" t="s">
        <v>186</v>
      </c>
      <c r="D10" s="23"/>
      <c r="E10" s="24"/>
      <c r="F10" s="24">
        <v>130000</v>
      </c>
      <c r="G10" s="88"/>
      <c r="H10" s="32"/>
      <c r="I10" s="7"/>
      <c r="J10" s="42"/>
    </row>
    <row r="11" spans="1:10" ht="27" customHeight="1">
      <c r="A11" s="32">
        <v>7</v>
      </c>
      <c r="B11" s="28">
        <v>42770</v>
      </c>
      <c r="C11" s="43" t="s">
        <v>187</v>
      </c>
      <c r="D11" s="23"/>
      <c r="E11" s="24"/>
      <c r="F11" s="24">
        <v>360000</v>
      </c>
      <c r="G11" s="88"/>
      <c r="H11" s="32"/>
      <c r="I11" s="7"/>
      <c r="J11" s="42"/>
    </row>
    <row r="12" spans="1:10" ht="27" customHeight="1">
      <c r="A12" s="32">
        <v>8</v>
      </c>
      <c r="B12" s="28">
        <v>42770</v>
      </c>
      <c r="C12" s="43" t="s">
        <v>36</v>
      </c>
      <c r="D12" s="23" t="s">
        <v>188</v>
      </c>
      <c r="E12" s="24"/>
      <c r="F12" s="24"/>
      <c r="G12" s="88"/>
      <c r="H12" s="32"/>
      <c r="I12" s="7"/>
      <c r="J12" s="42"/>
    </row>
    <row r="13" spans="1:10" ht="27" customHeight="1">
      <c r="A13" s="32">
        <v>9</v>
      </c>
      <c r="B13" s="28">
        <v>42770</v>
      </c>
      <c r="C13" s="43" t="s">
        <v>189</v>
      </c>
      <c r="D13" s="23"/>
      <c r="E13" s="24"/>
      <c r="F13" s="24">
        <v>880000</v>
      </c>
      <c r="G13" s="88"/>
      <c r="H13" s="32"/>
      <c r="I13" s="7"/>
      <c r="J13" s="42"/>
    </row>
    <row r="14" spans="1:10" ht="27" customHeight="1">
      <c r="A14" s="32">
        <v>10</v>
      </c>
      <c r="B14" s="28">
        <v>42770</v>
      </c>
      <c r="C14" s="41" t="s">
        <v>190</v>
      </c>
      <c r="D14" s="23"/>
      <c r="E14" s="24"/>
      <c r="F14" s="24">
        <v>300000</v>
      </c>
      <c r="G14" s="88"/>
      <c r="H14" s="32"/>
      <c r="I14" s="7"/>
      <c r="J14" s="42"/>
    </row>
    <row r="15" spans="1:10" ht="27" customHeight="1">
      <c r="A15" s="32">
        <v>11</v>
      </c>
      <c r="B15" s="28">
        <v>42982</v>
      </c>
      <c r="C15" s="41" t="s">
        <v>191</v>
      </c>
      <c r="D15" s="23"/>
      <c r="E15" s="24">
        <v>200000</v>
      </c>
      <c r="F15" s="24"/>
      <c r="G15" s="88"/>
      <c r="H15" s="32"/>
      <c r="I15" s="7"/>
      <c r="J15" s="42"/>
    </row>
    <row r="16" spans="1:10" ht="27" customHeight="1">
      <c r="A16" s="32">
        <v>12</v>
      </c>
      <c r="B16" s="28">
        <v>42982</v>
      </c>
      <c r="C16" s="41" t="s">
        <v>192</v>
      </c>
      <c r="D16" s="23"/>
      <c r="E16" s="24">
        <v>200000</v>
      </c>
      <c r="F16" s="24"/>
      <c r="G16" s="88"/>
      <c r="H16" s="32"/>
      <c r="I16" s="7"/>
      <c r="J16" s="42"/>
    </row>
    <row r="17" spans="1:10" ht="27" customHeight="1">
      <c r="A17" s="32">
        <v>13</v>
      </c>
      <c r="B17" s="28">
        <v>42982</v>
      </c>
      <c r="C17" s="41" t="s">
        <v>193</v>
      </c>
      <c r="D17" s="23"/>
      <c r="E17" s="24">
        <v>100000</v>
      </c>
      <c r="F17" s="24"/>
      <c r="G17" s="88"/>
      <c r="H17" s="32"/>
      <c r="I17" s="7"/>
      <c r="J17" s="42"/>
    </row>
    <row r="18" spans="1:10" ht="27" customHeight="1">
      <c r="A18" s="32">
        <v>14</v>
      </c>
      <c r="B18" s="28">
        <v>42982</v>
      </c>
      <c r="C18" s="41" t="s">
        <v>194</v>
      </c>
      <c r="D18" s="23"/>
      <c r="E18" s="24">
        <v>100000</v>
      </c>
      <c r="F18" s="24"/>
      <c r="G18" s="88"/>
      <c r="H18" s="32"/>
      <c r="I18" s="7"/>
      <c r="J18" s="42"/>
    </row>
    <row r="19" spans="1:10" ht="27" customHeight="1">
      <c r="A19" s="32">
        <v>15</v>
      </c>
      <c r="B19" s="28">
        <v>42982</v>
      </c>
      <c r="C19" s="41" t="s">
        <v>195</v>
      </c>
      <c r="D19" s="23"/>
      <c r="E19" s="24">
        <v>300000</v>
      </c>
      <c r="F19" s="24"/>
      <c r="G19" s="88"/>
      <c r="H19" s="32"/>
      <c r="I19" s="7"/>
      <c r="J19" s="42"/>
    </row>
    <row r="20" spans="1:10" ht="27" customHeight="1">
      <c r="A20" s="32">
        <v>16</v>
      </c>
      <c r="B20" s="28">
        <v>42982</v>
      </c>
      <c r="C20" s="41" t="s">
        <v>196</v>
      </c>
      <c r="D20" s="23"/>
      <c r="E20" s="24">
        <v>500000</v>
      </c>
      <c r="F20" s="24"/>
      <c r="G20" s="88"/>
      <c r="H20" s="32"/>
      <c r="I20" s="7"/>
      <c r="J20" s="42"/>
    </row>
    <row r="21" spans="1:10" ht="27" customHeight="1">
      <c r="A21" s="32">
        <v>17</v>
      </c>
      <c r="B21" s="28">
        <v>42982</v>
      </c>
      <c r="C21" s="41" t="s">
        <v>197</v>
      </c>
      <c r="D21" s="23"/>
      <c r="E21" s="24">
        <v>1000000</v>
      </c>
      <c r="F21" s="24"/>
      <c r="G21" s="88"/>
      <c r="H21" s="32"/>
      <c r="I21" s="7"/>
      <c r="J21" s="42"/>
    </row>
    <row r="22" spans="1:10" ht="27" customHeight="1">
      <c r="A22" s="32">
        <v>18</v>
      </c>
      <c r="B22" s="28">
        <v>42982</v>
      </c>
      <c r="C22" s="41" t="s">
        <v>198</v>
      </c>
      <c r="D22" s="23"/>
      <c r="E22" s="24">
        <v>1000000</v>
      </c>
      <c r="F22" s="24"/>
      <c r="G22" s="88"/>
      <c r="H22" s="32"/>
      <c r="I22" s="7"/>
      <c r="J22" s="42"/>
    </row>
    <row r="23" spans="1:10" ht="27" customHeight="1">
      <c r="A23" s="32">
        <v>19</v>
      </c>
      <c r="B23" s="28">
        <v>42982</v>
      </c>
      <c r="C23" s="41" t="s">
        <v>78</v>
      </c>
      <c r="D23" s="23"/>
      <c r="E23" s="24">
        <v>300000</v>
      </c>
      <c r="F23" s="24"/>
      <c r="G23" s="88"/>
      <c r="H23" s="32"/>
      <c r="I23" s="7"/>
      <c r="J23" s="42"/>
    </row>
    <row r="24" spans="1:10" ht="27" customHeight="1">
      <c r="A24" s="32">
        <v>20</v>
      </c>
      <c r="B24" s="28">
        <v>42982</v>
      </c>
      <c r="C24" s="41" t="s">
        <v>35</v>
      </c>
      <c r="D24" s="23"/>
      <c r="E24" s="24"/>
      <c r="F24" s="24">
        <v>880000</v>
      </c>
      <c r="G24" s="88"/>
      <c r="H24" s="32"/>
      <c r="I24" s="7"/>
      <c r="J24" s="42"/>
    </row>
    <row r="25" spans="1:10" ht="27" customHeight="1">
      <c r="A25" s="32">
        <v>21</v>
      </c>
      <c r="B25" s="28">
        <v>42982</v>
      </c>
      <c r="C25" s="41" t="s">
        <v>199</v>
      </c>
      <c r="D25" s="23" t="s">
        <v>200</v>
      </c>
      <c r="E25" s="24"/>
      <c r="F25" s="24"/>
      <c r="G25" s="88"/>
      <c r="H25" s="32"/>
      <c r="I25" s="7"/>
      <c r="J25" s="42"/>
    </row>
    <row r="26" spans="1:10" ht="27" customHeight="1">
      <c r="A26" s="32">
        <v>22</v>
      </c>
      <c r="B26" s="28">
        <v>42982</v>
      </c>
      <c r="C26" s="41" t="s">
        <v>201</v>
      </c>
      <c r="D26" s="23"/>
      <c r="E26" s="24"/>
      <c r="F26" s="24">
        <v>250000</v>
      </c>
      <c r="G26" s="88"/>
      <c r="H26" s="32"/>
      <c r="I26" s="7"/>
      <c r="J26" s="42"/>
    </row>
    <row r="27" spans="1:10" ht="27" customHeight="1">
      <c r="A27" s="32">
        <v>23</v>
      </c>
      <c r="B27" s="28">
        <v>42982</v>
      </c>
      <c r="C27" s="41" t="s">
        <v>23</v>
      </c>
      <c r="D27" s="23"/>
      <c r="E27" s="24"/>
      <c r="F27" s="24">
        <v>540000</v>
      </c>
      <c r="G27" s="88"/>
      <c r="H27" s="32"/>
      <c r="I27" s="7"/>
      <c r="J27" s="42"/>
    </row>
    <row r="28" spans="1:10" ht="27" customHeight="1">
      <c r="A28" s="32">
        <v>24</v>
      </c>
      <c r="B28" s="28">
        <v>42982</v>
      </c>
      <c r="C28" s="41" t="s">
        <v>202</v>
      </c>
      <c r="D28" s="23"/>
      <c r="E28" s="24"/>
      <c r="F28" s="24">
        <v>620000</v>
      </c>
      <c r="G28" s="88"/>
      <c r="H28" s="32"/>
      <c r="I28" s="7"/>
      <c r="J28" s="42"/>
    </row>
    <row r="29" spans="1:10" ht="27" customHeight="1">
      <c r="A29" s="32">
        <v>25</v>
      </c>
      <c r="B29" s="28">
        <v>42982</v>
      </c>
      <c r="C29" s="41" t="s">
        <v>182</v>
      </c>
      <c r="D29" s="23" t="s">
        <v>127</v>
      </c>
      <c r="E29" s="24"/>
      <c r="F29" s="24"/>
      <c r="G29" s="88"/>
      <c r="H29" s="32"/>
      <c r="I29" s="7"/>
      <c r="J29" s="42"/>
    </row>
    <row r="30" spans="1:10" ht="27" customHeight="1">
      <c r="A30" s="32">
        <v>26</v>
      </c>
      <c r="B30" s="28">
        <v>42982</v>
      </c>
      <c r="C30" s="41" t="s">
        <v>203</v>
      </c>
      <c r="D30" s="23"/>
      <c r="E30" s="24"/>
      <c r="F30" s="24">
        <v>40000</v>
      </c>
      <c r="G30" s="88"/>
      <c r="H30" s="32"/>
      <c r="I30" s="7"/>
      <c r="J30" s="42"/>
    </row>
    <row r="31" spans="1:10" ht="27" customHeight="1">
      <c r="A31" s="32">
        <v>27</v>
      </c>
      <c r="B31" s="28">
        <v>42982</v>
      </c>
      <c r="C31" s="41" t="s">
        <v>124</v>
      </c>
      <c r="D31" s="23"/>
      <c r="E31" s="24"/>
      <c r="F31" s="24">
        <v>90000</v>
      </c>
      <c r="G31" s="88"/>
      <c r="H31" s="32"/>
      <c r="I31" s="7"/>
      <c r="J31" s="42"/>
    </row>
    <row r="32" spans="1:10" ht="27" customHeight="1">
      <c r="A32" s="32">
        <v>28</v>
      </c>
      <c r="B32" s="28">
        <v>42982</v>
      </c>
      <c r="C32" s="41" t="s">
        <v>148</v>
      </c>
      <c r="D32" s="23"/>
      <c r="E32" s="24"/>
      <c r="F32" s="24">
        <v>300000</v>
      </c>
      <c r="G32" s="88"/>
      <c r="H32" s="32"/>
      <c r="I32" s="7"/>
      <c r="J32" s="42"/>
    </row>
    <row r="33" spans="1:10" ht="27" customHeight="1">
      <c r="A33" s="32">
        <v>29</v>
      </c>
      <c r="B33" s="28">
        <v>42982</v>
      </c>
      <c r="C33" s="41" t="s">
        <v>47</v>
      </c>
      <c r="D33" s="23"/>
      <c r="E33" s="24"/>
      <c r="F33" s="24">
        <v>8800</v>
      </c>
      <c r="G33" s="88"/>
      <c r="H33" s="32"/>
      <c r="I33" s="7"/>
      <c r="J33" s="42"/>
    </row>
    <row r="34" spans="1:10" ht="27" customHeight="1">
      <c r="A34" s="32">
        <v>30</v>
      </c>
      <c r="B34" s="28" t="s">
        <v>204</v>
      </c>
      <c r="C34" s="44" t="s">
        <v>23</v>
      </c>
      <c r="D34" s="23"/>
      <c r="E34" s="24"/>
      <c r="F34" s="24">
        <v>540000</v>
      </c>
      <c r="G34" s="88"/>
      <c r="H34" s="32"/>
      <c r="I34" s="7"/>
      <c r="J34" s="7"/>
    </row>
    <row r="35" spans="1:10" ht="27" customHeight="1">
      <c r="A35" s="32">
        <v>31</v>
      </c>
      <c r="B35" s="28" t="s">
        <v>204</v>
      </c>
      <c r="C35" s="33" t="s">
        <v>205</v>
      </c>
      <c r="D35" s="23"/>
      <c r="E35" s="24"/>
      <c r="F35" s="24">
        <v>500000</v>
      </c>
      <c r="G35" s="88"/>
      <c r="H35" s="32"/>
      <c r="I35" s="7"/>
      <c r="J35" s="7"/>
    </row>
    <row r="36" spans="1:10" ht="27" customHeight="1">
      <c r="A36" s="32">
        <v>32</v>
      </c>
      <c r="B36" s="28" t="s">
        <v>204</v>
      </c>
      <c r="C36" s="33" t="s">
        <v>206</v>
      </c>
      <c r="D36" s="23"/>
      <c r="E36" s="24"/>
      <c r="F36" s="24">
        <v>350000</v>
      </c>
      <c r="G36" s="88"/>
      <c r="H36" s="32"/>
      <c r="I36" s="7"/>
      <c r="J36" s="7"/>
    </row>
    <row r="37" spans="1:10" ht="27" customHeight="1">
      <c r="A37" s="32">
        <v>33</v>
      </c>
      <c r="B37" s="28" t="s">
        <v>204</v>
      </c>
      <c r="C37" s="40" t="s">
        <v>207</v>
      </c>
      <c r="D37" s="23"/>
      <c r="E37" s="24"/>
      <c r="F37" s="24">
        <v>210000</v>
      </c>
      <c r="G37" s="88"/>
      <c r="H37" s="32"/>
      <c r="I37" s="7"/>
      <c r="J37" s="7"/>
    </row>
    <row r="38" spans="1:10" ht="27" customHeight="1">
      <c r="A38" s="32">
        <v>34</v>
      </c>
      <c r="B38" s="28" t="s">
        <v>204</v>
      </c>
      <c r="C38" s="33" t="s">
        <v>208</v>
      </c>
      <c r="D38" s="23"/>
      <c r="E38" s="24"/>
      <c r="F38" s="24">
        <v>270000</v>
      </c>
      <c r="G38" s="88"/>
      <c r="H38" s="32"/>
      <c r="I38" s="7"/>
      <c r="J38" s="7"/>
    </row>
    <row r="39" spans="1:10" ht="27" customHeight="1">
      <c r="A39" s="32">
        <v>35</v>
      </c>
      <c r="B39" s="28" t="s">
        <v>204</v>
      </c>
      <c r="C39" s="33" t="s">
        <v>209</v>
      </c>
      <c r="D39" s="23"/>
      <c r="E39" s="24"/>
      <c r="F39" s="24">
        <v>750000</v>
      </c>
      <c r="G39" s="92"/>
      <c r="H39" s="32"/>
      <c r="I39" s="7"/>
      <c r="J39" s="7"/>
    </row>
    <row r="40" spans="1:10" ht="27" customHeight="1">
      <c r="A40" s="32">
        <v>36</v>
      </c>
      <c r="B40" s="28" t="s">
        <v>204</v>
      </c>
      <c r="C40" s="33" t="s">
        <v>210</v>
      </c>
      <c r="D40" s="23"/>
      <c r="E40" s="24">
        <v>1000000</v>
      </c>
      <c r="F40" s="24"/>
      <c r="G40" s="92"/>
      <c r="H40" s="32"/>
      <c r="I40" s="7"/>
      <c r="J40" s="7"/>
    </row>
    <row r="41" spans="1:10" ht="25.5" customHeight="1">
      <c r="A41" s="32">
        <v>37</v>
      </c>
      <c r="B41" s="28" t="s">
        <v>204</v>
      </c>
      <c r="C41" s="33" t="s">
        <v>211</v>
      </c>
      <c r="D41" s="23"/>
      <c r="E41" s="24">
        <v>1000000</v>
      </c>
      <c r="F41" s="24"/>
      <c r="G41" s="92"/>
      <c r="H41" s="32"/>
      <c r="I41" s="7"/>
      <c r="J41" s="7"/>
    </row>
    <row r="42" spans="1:10" ht="24" customHeight="1">
      <c r="A42" s="32">
        <v>38</v>
      </c>
      <c r="B42" s="70" t="s">
        <v>204</v>
      </c>
      <c r="C42" s="40" t="s">
        <v>212</v>
      </c>
      <c r="D42" s="23"/>
      <c r="E42" s="24">
        <v>100000</v>
      </c>
      <c r="F42" s="24"/>
      <c r="G42" s="92"/>
      <c r="H42" s="32"/>
      <c r="I42" s="7"/>
      <c r="J42" s="7"/>
    </row>
    <row r="43" spans="1:10" ht="24" customHeight="1">
      <c r="A43" s="32">
        <v>39</v>
      </c>
      <c r="B43" s="70" t="s">
        <v>204</v>
      </c>
      <c r="C43" s="40" t="s">
        <v>213</v>
      </c>
      <c r="D43" s="23"/>
      <c r="E43" s="24">
        <v>6000000</v>
      </c>
      <c r="F43" s="24"/>
      <c r="G43" s="92"/>
      <c r="H43" s="32"/>
      <c r="I43" s="7"/>
      <c r="J43" s="7"/>
    </row>
    <row r="44" spans="1:10" ht="24.75" customHeight="1">
      <c r="A44" s="32">
        <v>40</v>
      </c>
      <c r="B44" s="70" t="s">
        <v>214</v>
      </c>
      <c r="C44" s="29" t="s">
        <v>171</v>
      </c>
      <c r="D44" s="23" t="s">
        <v>215</v>
      </c>
      <c r="E44" s="24"/>
      <c r="F44" s="24"/>
      <c r="G44" s="92"/>
      <c r="H44" s="32"/>
      <c r="I44" s="7"/>
      <c r="J44" s="7"/>
    </row>
    <row r="45" spans="1:10" ht="24.75" customHeight="1">
      <c r="A45" s="32">
        <v>41</v>
      </c>
      <c r="B45" s="70" t="s">
        <v>214</v>
      </c>
      <c r="C45" s="29" t="s">
        <v>216</v>
      </c>
      <c r="D45" s="37" t="s">
        <v>217</v>
      </c>
      <c r="E45" s="24"/>
      <c r="F45" s="24"/>
      <c r="G45" s="89"/>
      <c r="H45" s="32"/>
      <c r="I45" s="7"/>
      <c r="J45" s="7"/>
    </row>
    <row r="46" spans="1:10" ht="25.5" customHeight="1">
      <c r="A46" s="32">
        <v>42</v>
      </c>
      <c r="B46" s="70" t="s">
        <v>214</v>
      </c>
      <c r="C46" s="44" t="s">
        <v>218</v>
      </c>
      <c r="D46" s="23"/>
      <c r="E46" s="24"/>
      <c r="F46" s="24">
        <v>490000</v>
      </c>
      <c r="G46" s="92"/>
      <c r="H46" s="32"/>
      <c r="I46" s="7"/>
      <c r="J46" s="7"/>
    </row>
    <row r="47" spans="1:10" ht="24.75" customHeight="1">
      <c r="A47" s="32">
        <v>43</v>
      </c>
      <c r="B47" s="70" t="s">
        <v>214</v>
      </c>
      <c r="C47" s="44" t="s">
        <v>148</v>
      </c>
      <c r="D47" s="23"/>
      <c r="E47" s="24"/>
      <c r="F47" s="24">
        <v>290000</v>
      </c>
      <c r="G47" s="88"/>
      <c r="H47" s="32"/>
      <c r="I47" s="7"/>
      <c r="J47" s="7"/>
    </row>
    <row r="48" spans="1:10" ht="24.75" customHeight="1">
      <c r="A48" s="32">
        <v>44</v>
      </c>
      <c r="B48" s="70" t="s">
        <v>214</v>
      </c>
      <c r="C48" s="44" t="s">
        <v>150</v>
      </c>
      <c r="D48" s="23"/>
      <c r="E48" s="24"/>
      <c r="F48" s="24">
        <v>375000</v>
      </c>
      <c r="G48" s="88"/>
      <c r="H48" s="32"/>
      <c r="I48" s="7"/>
      <c r="J48" s="7"/>
    </row>
    <row r="49" spans="1:10" ht="24" customHeight="1">
      <c r="A49" s="32">
        <v>45</v>
      </c>
      <c r="B49" s="70" t="s">
        <v>214</v>
      </c>
      <c r="C49" s="44" t="s">
        <v>23</v>
      </c>
      <c r="D49" s="23"/>
      <c r="E49" s="24"/>
      <c r="F49" s="24">
        <v>540000</v>
      </c>
      <c r="G49" s="88"/>
      <c r="H49" s="32"/>
      <c r="I49" s="7"/>
      <c r="J49" s="7"/>
    </row>
    <row r="50" spans="1:10" ht="24" customHeight="1">
      <c r="A50" s="52">
        <v>46</v>
      </c>
      <c r="B50" s="78" t="s">
        <v>214</v>
      </c>
      <c r="C50" s="79" t="s">
        <v>106</v>
      </c>
      <c r="D50" s="50"/>
      <c r="E50" s="51">
        <v>2682</v>
      </c>
      <c r="F50" s="51"/>
      <c r="G50" s="97"/>
      <c r="H50" s="52"/>
      <c r="I50" s="7"/>
      <c r="J50" s="7"/>
    </row>
    <row r="51" spans="1:8" ht="24.75" customHeight="1">
      <c r="A51" s="53"/>
      <c r="B51" s="54"/>
      <c r="C51" s="55"/>
      <c r="D51" s="54"/>
      <c r="E51" s="56">
        <f>SUM(E5:E50)</f>
        <v>12002682</v>
      </c>
      <c r="F51" s="57">
        <f>SUM(F5:F49)</f>
        <v>9753800</v>
      </c>
      <c r="G51" s="58">
        <f>G4+E51-F51</f>
        <v>151016894</v>
      </c>
      <c r="H51" s="54"/>
    </row>
    <row r="52" spans="1:8" ht="18.75" customHeight="1">
      <c r="A52" s="59"/>
      <c r="B52" s="60"/>
      <c r="C52" s="61"/>
      <c r="D52" s="60"/>
      <c r="E52" s="62"/>
      <c r="F52" s="60"/>
      <c r="G52" s="60"/>
      <c r="H52" s="60"/>
    </row>
    <row r="53" spans="1:8" ht="15" customHeight="1">
      <c r="A53" s="63"/>
      <c r="B53" s="63"/>
      <c r="C53" s="64"/>
      <c r="D53" s="63"/>
      <c r="E53" s="63"/>
      <c r="F53" s="63"/>
      <c r="G53" s="63"/>
      <c r="H53" s="63"/>
    </row>
    <row r="54" spans="1:8" ht="15" customHeight="1">
      <c r="A54" s="63"/>
      <c r="B54" s="63"/>
      <c r="C54" s="64"/>
      <c r="D54" s="63"/>
      <c r="E54" s="63"/>
      <c r="F54" s="63"/>
      <c r="G54" s="63"/>
      <c r="H54" s="63"/>
    </row>
    <row r="55" spans="1:8" ht="15" customHeight="1">
      <c r="A55" s="63"/>
      <c r="B55" s="63"/>
      <c r="C55" s="65"/>
      <c r="D55" s="63"/>
      <c r="E55" s="63"/>
      <c r="F55" s="63"/>
      <c r="G55" s="63"/>
      <c r="H55" s="63"/>
    </row>
    <row r="56" spans="1:8" ht="15" customHeight="1">
      <c r="A56" s="63"/>
      <c r="B56" s="63"/>
      <c r="C56" s="66"/>
      <c r="D56" s="63"/>
      <c r="E56" s="63"/>
      <c r="F56" s="63"/>
      <c r="G56" s="63"/>
      <c r="H56" s="63"/>
    </row>
    <row r="57" spans="1:8" ht="15" customHeight="1">
      <c r="A57" s="63"/>
      <c r="B57" s="63"/>
      <c r="C57" s="66"/>
      <c r="D57" s="63"/>
      <c r="E57" s="63"/>
      <c r="F57" s="63"/>
      <c r="G57" s="63"/>
      <c r="H57" s="63"/>
    </row>
    <row r="58" spans="1:8" ht="15" customHeight="1">
      <c r="A58" s="63"/>
      <c r="B58" s="63"/>
      <c r="C58" s="66"/>
      <c r="D58" s="63"/>
      <c r="E58" s="63"/>
      <c r="F58" s="63"/>
      <c r="G58" s="63"/>
      <c r="H58" s="63"/>
    </row>
    <row r="59" spans="1:8" ht="15" customHeight="1">
      <c r="A59" s="63"/>
      <c r="B59" s="63"/>
      <c r="C59" s="66"/>
      <c r="D59" s="63"/>
      <c r="E59" s="63"/>
      <c r="F59" s="63"/>
      <c r="G59" s="63"/>
      <c r="H59" s="63"/>
    </row>
    <row r="60" spans="1:8" ht="15" customHeight="1">
      <c r="A60" s="63"/>
      <c r="B60" s="63"/>
      <c r="C60" s="80"/>
      <c r="D60" s="63"/>
      <c r="E60" s="63"/>
      <c r="F60" s="63"/>
      <c r="G60" s="63"/>
      <c r="H60" s="63"/>
    </row>
    <row r="61" spans="1:8" ht="15" customHeight="1">
      <c r="A61" s="63"/>
      <c r="B61" s="63"/>
      <c r="C61" s="68"/>
      <c r="D61" s="63"/>
      <c r="E61" s="63"/>
      <c r="F61" s="63"/>
      <c r="G61" s="63"/>
      <c r="H61" s="63"/>
    </row>
    <row r="62" spans="1:8" ht="15" customHeight="1">
      <c r="A62" s="63"/>
      <c r="B62" s="63"/>
      <c r="C62" s="68"/>
      <c r="D62" s="63"/>
      <c r="E62" s="63"/>
      <c r="F62" s="63"/>
      <c r="G62" s="63"/>
      <c r="H62" s="63"/>
    </row>
    <row r="63" spans="1:8" ht="15" customHeight="1">
      <c r="A63" s="63"/>
      <c r="B63" s="63"/>
      <c r="C63" s="80"/>
      <c r="D63" s="63"/>
      <c r="E63" s="63"/>
      <c r="F63" s="63"/>
      <c r="G63" s="63"/>
      <c r="H63" s="63"/>
    </row>
    <row r="64" spans="1:8" ht="15" customHeight="1">
      <c r="A64" s="63"/>
      <c r="B64" s="63"/>
      <c r="C64" s="80"/>
      <c r="D64" s="63"/>
      <c r="E64" s="63"/>
      <c r="F64" s="63"/>
      <c r="G64" s="63"/>
      <c r="H64" s="63"/>
    </row>
    <row r="65" spans="1:8" ht="15" customHeight="1">
      <c r="A65" s="63"/>
      <c r="B65" s="63"/>
      <c r="C65" s="80"/>
      <c r="D65" s="63"/>
      <c r="E65" s="63"/>
      <c r="F65" s="63"/>
      <c r="G65" s="63"/>
      <c r="H65" s="63"/>
    </row>
    <row r="66" spans="1:8" ht="15" customHeight="1">
      <c r="A66" s="63"/>
      <c r="B66" s="63"/>
      <c r="C66" s="68"/>
      <c r="D66" s="63"/>
      <c r="E66" s="63"/>
      <c r="F66" s="63"/>
      <c r="G66" s="63"/>
      <c r="H66" s="63"/>
    </row>
    <row r="67" ht="15" customHeight="1">
      <c r="C67" s="68"/>
    </row>
    <row r="68" ht="15" customHeight="1">
      <c r="C68" s="68"/>
    </row>
    <row r="69" ht="15" customHeight="1">
      <c r="C69" s="80"/>
    </row>
    <row r="70" ht="15" customHeight="1">
      <c r="C70" s="80"/>
    </row>
    <row r="71" ht="15" customHeight="1">
      <c r="C71" s="80"/>
    </row>
    <row r="72" ht="15" customHeight="1">
      <c r="C72" s="80"/>
    </row>
    <row r="73" ht="15" customHeight="1">
      <c r="C73" s="80"/>
    </row>
    <row r="74" ht="15" customHeight="1">
      <c r="C74" s="80"/>
    </row>
    <row r="75" ht="15" customHeight="1">
      <c r="C75" s="80"/>
    </row>
    <row r="76" ht="15" customHeight="1">
      <c r="C76" s="68"/>
    </row>
    <row r="77" ht="15" customHeight="1">
      <c r="C77" s="68"/>
    </row>
    <row r="78" ht="15" customHeight="1">
      <c r="C78" s="80"/>
    </row>
    <row r="79" ht="15" customHeight="1">
      <c r="C79" s="80"/>
    </row>
    <row r="80" ht="15" customHeight="1">
      <c r="C80" s="68"/>
    </row>
    <row r="81" ht="15" customHeight="1">
      <c r="C81" s="68"/>
    </row>
    <row r="82" ht="15" customHeight="1">
      <c r="C82" s="80"/>
    </row>
    <row r="83" ht="15" customHeight="1">
      <c r="C83" s="80"/>
    </row>
    <row r="84" ht="15" customHeight="1">
      <c r="C84" s="68"/>
    </row>
    <row r="85" ht="15" customHeight="1">
      <c r="C85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zoomScale="85" zoomScaleNormal="85" zoomScalePageLayoutView="0" workbookViewId="0" topLeftCell="A43">
      <selection activeCell="C77" sqref="C77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21.7109375" style="1" customWidth="1"/>
    <col min="5" max="5" width="15.421875" style="1" customWidth="1"/>
    <col min="6" max="6" width="13.8515625" style="1" customWidth="1"/>
    <col min="7" max="7" width="18.00390625" style="1" customWidth="1"/>
    <col min="8" max="8" width="21.140625" style="1" customWidth="1"/>
    <col min="9" max="16384" width="9.28125" style="1" customWidth="1"/>
  </cols>
  <sheetData>
    <row r="1" spans="1:10" ht="27" customHeight="1">
      <c r="A1" s="2" t="s">
        <v>219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220</v>
      </c>
      <c r="C4" s="69"/>
      <c r="D4" s="15"/>
      <c r="E4" s="16"/>
      <c r="F4" s="17"/>
      <c r="G4" s="18">
        <f>'thang4-2017'!G51</f>
        <v>151016894</v>
      </c>
      <c r="H4" s="19"/>
      <c r="I4" s="7"/>
      <c r="J4" s="7"/>
    </row>
    <row r="5" spans="1:10" ht="27" customHeight="1">
      <c r="A5" s="98">
        <v>1</v>
      </c>
      <c r="B5" s="99">
        <v>42921</v>
      </c>
      <c r="C5" s="100" t="s">
        <v>23</v>
      </c>
      <c r="D5" s="101"/>
      <c r="E5" s="102"/>
      <c r="F5" s="103">
        <v>540000</v>
      </c>
      <c r="G5" s="104"/>
      <c r="H5" s="105"/>
      <c r="I5" s="7"/>
      <c r="J5" s="7"/>
    </row>
    <row r="6" spans="1:10" ht="27" customHeight="1">
      <c r="A6" s="32">
        <v>2</v>
      </c>
      <c r="B6" s="28">
        <v>42921</v>
      </c>
      <c r="C6" s="71" t="s">
        <v>221</v>
      </c>
      <c r="D6" s="34"/>
      <c r="E6" s="74"/>
      <c r="F6" s="24">
        <v>575000</v>
      </c>
      <c r="G6" s="25"/>
      <c r="H6" s="89"/>
      <c r="I6" s="7"/>
      <c r="J6" s="7"/>
    </row>
    <row r="7" spans="1:10" ht="27" customHeight="1">
      <c r="A7" s="98">
        <v>3</v>
      </c>
      <c r="B7" s="28">
        <v>42921</v>
      </c>
      <c r="C7" s="29" t="s">
        <v>40</v>
      </c>
      <c r="D7" s="23"/>
      <c r="E7" s="75"/>
      <c r="F7" s="24">
        <v>875000</v>
      </c>
      <c r="G7" s="31"/>
      <c r="H7" s="91"/>
      <c r="I7" s="7"/>
      <c r="J7" s="7"/>
    </row>
    <row r="8" spans="1:10" ht="27" customHeight="1">
      <c r="A8" s="32">
        <v>4</v>
      </c>
      <c r="B8" s="28">
        <v>42921</v>
      </c>
      <c r="C8" s="29" t="s">
        <v>222</v>
      </c>
      <c r="D8" s="30"/>
      <c r="E8" s="24"/>
      <c r="F8" s="24">
        <v>525000</v>
      </c>
      <c r="G8" s="31"/>
      <c r="H8" s="89"/>
      <c r="I8" s="7"/>
      <c r="J8" s="7"/>
    </row>
    <row r="9" spans="1:10" ht="27" customHeight="1">
      <c r="A9" s="98">
        <v>5</v>
      </c>
      <c r="B9" s="28">
        <v>42921</v>
      </c>
      <c r="C9" s="29" t="s">
        <v>189</v>
      </c>
      <c r="D9" s="30"/>
      <c r="E9" s="24"/>
      <c r="F9" s="24">
        <v>800000</v>
      </c>
      <c r="G9" s="31"/>
      <c r="H9" s="92"/>
      <c r="I9" s="7"/>
      <c r="J9" s="7"/>
    </row>
    <row r="10" spans="1:10" ht="27" customHeight="1">
      <c r="A10" s="32">
        <v>6</v>
      </c>
      <c r="B10" s="28">
        <v>42921</v>
      </c>
      <c r="C10" s="33" t="s">
        <v>223</v>
      </c>
      <c r="D10" s="34"/>
      <c r="E10" s="24"/>
      <c r="F10" s="24">
        <v>120000</v>
      </c>
      <c r="G10" s="35"/>
      <c r="H10" s="92"/>
      <c r="I10" s="7"/>
      <c r="J10" s="7"/>
    </row>
    <row r="11" spans="1:10" ht="27" customHeight="1">
      <c r="A11" s="98">
        <v>7</v>
      </c>
      <c r="B11" s="28">
        <v>42921</v>
      </c>
      <c r="C11" s="29" t="s">
        <v>224</v>
      </c>
      <c r="D11" s="23" t="s">
        <v>225</v>
      </c>
      <c r="E11" s="24"/>
      <c r="F11" s="24"/>
      <c r="G11" s="35"/>
      <c r="H11" s="89"/>
      <c r="I11" s="7"/>
      <c r="J11" s="7"/>
    </row>
    <row r="12" spans="1:10" ht="35.25" customHeight="1">
      <c r="A12" s="32">
        <v>8</v>
      </c>
      <c r="B12" s="28">
        <v>42921</v>
      </c>
      <c r="C12" s="29" t="s">
        <v>226</v>
      </c>
      <c r="D12" s="37"/>
      <c r="E12" s="24">
        <v>200000</v>
      </c>
      <c r="F12" s="24"/>
      <c r="G12" s="37"/>
      <c r="H12" s="92"/>
      <c r="I12" s="9"/>
      <c r="J12" s="9"/>
    </row>
    <row r="13" spans="1:10" ht="29.25" customHeight="1">
      <c r="A13" s="98">
        <v>9</v>
      </c>
      <c r="B13" s="28">
        <v>42921</v>
      </c>
      <c r="C13" s="106" t="s">
        <v>227</v>
      </c>
      <c r="D13" s="39"/>
      <c r="E13" s="24">
        <v>500000</v>
      </c>
      <c r="F13" s="24"/>
      <c r="G13" s="37"/>
      <c r="H13" s="89"/>
      <c r="I13" s="9"/>
      <c r="J13" s="9"/>
    </row>
    <row r="14" spans="1:10" ht="36.75" customHeight="1">
      <c r="A14" s="32">
        <v>10</v>
      </c>
      <c r="B14" s="28">
        <v>42921</v>
      </c>
      <c r="C14" s="107" t="s">
        <v>228</v>
      </c>
      <c r="D14" s="37"/>
      <c r="E14" s="24">
        <v>500000</v>
      </c>
      <c r="F14" s="24"/>
      <c r="G14" s="37"/>
      <c r="H14" s="92"/>
      <c r="I14" s="9"/>
      <c r="J14" s="9"/>
    </row>
    <row r="15" spans="1:10" ht="36" customHeight="1">
      <c r="A15" s="98">
        <v>11</v>
      </c>
      <c r="B15" s="28">
        <v>42921</v>
      </c>
      <c r="C15" s="93" t="s">
        <v>229</v>
      </c>
      <c r="D15" s="37"/>
      <c r="E15" s="24">
        <v>500000</v>
      </c>
      <c r="F15" s="24"/>
      <c r="G15" s="37"/>
      <c r="H15" s="92"/>
      <c r="I15" s="9"/>
      <c r="J15" s="9"/>
    </row>
    <row r="16" spans="1:10" ht="27" customHeight="1">
      <c r="A16" s="32">
        <v>12</v>
      </c>
      <c r="B16" s="28">
        <v>42921</v>
      </c>
      <c r="C16" s="107" t="s">
        <v>230</v>
      </c>
      <c r="D16" s="39"/>
      <c r="E16" s="24">
        <v>200000</v>
      </c>
      <c r="F16" s="24"/>
      <c r="G16" s="23"/>
      <c r="H16" s="92"/>
      <c r="I16" s="7"/>
      <c r="J16" s="42"/>
    </row>
    <row r="17" spans="1:10" ht="36.75" customHeight="1">
      <c r="A17" s="98">
        <v>13</v>
      </c>
      <c r="B17" s="28">
        <v>42921</v>
      </c>
      <c r="C17" s="107" t="s">
        <v>231</v>
      </c>
      <c r="D17" s="23"/>
      <c r="E17" s="24">
        <v>200000</v>
      </c>
      <c r="F17" s="24"/>
      <c r="G17" s="23"/>
      <c r="H17" s="92"/>
      <c r="I17" s="7"/>
      <c r="J17" s="42"/>
    </row>
    <row r="18" spans="1:10" ht="38.25" customHeight="1">
      <c r="A18" s="32">
        <v>14</v>
      </c>
      <c r="B18" s="28">
        <v>42921</v>
      </c>
      <c r="C18" s="93" t="s">
        <v>232</v>
      </c>
      <c r="D18" s="23"/>
      <c r="E18" s="24">
        <v>500000</v>
      </c>
      <c r="F18" s="24"/>
      <c r="G18" s="23"/>
      <c r="H18" s="92"/>
      <c r="I18" s="7"/>
      <c r="J18" s="42"/>
    </row>
    <row r="19" spans="1:10" ht="38.25" customHeight="1">
      <c r="A19" s="98">
        <v>15</v>
      </c>
      <c r="B19" s="28">
        <v>42983</v>
      </c>
      <c r="C19" s="93" t="s">
        <v>233</v>
      </c>
      <c r="D19" s="23"/>
      <c r="E19" s="24">
        <v>1000000</v>
      </c>
      <c r="F19" s="24"/>
      <c r="G19" s="23"/>
      <c r="H19" s="92"/>
      <c r="I19" s="7"/>
      <c r="J19" s="42"/>
    </row>
    <row r="20" spans="1:10" ht="27" customHeight="1">
      <c r="A20" s="32">
        <v>16</v>
      </c>
      <c r="B20" s="28" t="s">
        <v>234</v>
      </c>
      <c r="C20" s="40" t="s">
        <v>104</v>
      </c>
      <c r="D20" s="23" t="s">
        <v>235</v>
      </c>
      <c r="E20" s="24"/>
      <c r="F20" s="24"/>
      <c r="G20" s="23"/>
      <c r="H20" s="92"/>
      <c r="I20" s="7"/>
      <c r="J20" s="42"/>
    </row>
    <row r="21" spans="1:10" ht="27" customHeight="1">
      <c r="A21" s="98">
        <v>17</v>
      </c>
      <c r="B21" s="28" t="s">
        <v>234</v>
      </c>
      <c r="C21" s="106" t="s">
        <v>236</v>
      </c>
      <c r="D21" s="23"/>
      <c r="E21" s="24"/>
      <c r="F21" s="24">
        <v>573000</v>
      </c>
      <c r="G21" s="23"/>
      <c r="H21" s="92"/>
      <c r="I21" s="7"/>
      <c r="J21" s="42"/>
    </row>
    <row r="22" spans="1:10" ht="27" customHeight="1">
      <c r="A22" s="32">
        <v>18</v>
      </c>
      <c r="B22" s="28" t="s">
        <v>237</v>
      </c>
      <c r="C22" s="106" t="s">
        <v>23</v>
      </c>
      <c r="D22" s="23"/>
      <c r="E22" s="24"/>
      <c r="F22" s="24">
        <v>540000</v>
      </c>
      <c r="G22" s="23"/>
      <c r="H22" s="92"/>
      <c r="I22" s="7"/>
      <c r="J22" s="42"/>
    </row>
    <row r="23" spans="1:10" ht="27" customHeight="1">
      <c r="A23" s="98">
        <v>19</v>
      </c>
      <c r="B23" s="28" t="s">
        <v>238</v>
      </c>
      <c r="C23" s="106" t="s">
        <v>201</v>
      </c>
      <c r="D23" s="23"/>
      <c r="E23" s="24"/>
      <c r="F23" s="24">
        <v>250000</v>
      </c>
      <c r="G23" s="23"/>
      <c r="H23" s="32"/>
      <c r="I23" s="7"/>
      <c r="J23" s="42"/>
    </row>
    <row r="24" spans="1:10" ht="27" customHeight="1">
      <c r="A24" s="32">
        <v>20</v>
      </c>
      <c r="B24" s="28" t="s">
        <v>239</v>
      </c>
      <c r="C24" s="106" t="s">
        <v>240</v>
      </c>
      <c r="D24" s="23" t="s">
        <v>241</v>
      </c>
      <c r="E24" s="24"/>
      <c r="F24" s="24"/>
      <c r="G24" s="23"/>
      <c r="H24" s="32"/>
      <c r="I24" s="7"/>
      <c r="J24" s="42"/>
    </row>
    <row r="25" spans="1:10" ht="27" customHeight="1">
      <c r="A25" s="98">
        <v>21</v>
      </c>
      <c r="B25" s="28" t="s">
        <v>242</v>
      </c>
      <c r="C25" s="106" t="s">
        <v>36</v>
      </c>
      <c r="D25" s="23" t="s">
        <v>243</v>
      </c>
      <c r="E25" s="24"/>
      <c r="F25" s="24"/>
      <c r="G25" s="23"/>
      <c r="H25" s="32"/>
      <c r="I25" s="7"/>
      <c r="J25" s="42"/>
    </row>
    <row r="26" spans="1:10" ht="27" customHeight="1">
      <c r="A26" s="32">
        <v>22</v>
      </c>
      <c r="B26" s="28" t="s">
        <v>244</v>
      </c>
      <c r="C26" s="40" t="s">
        <v>245</v>
      </c>
      <c r="D26" s="23"/>
      <c r="E26" s="24"/>
      <c r="F26" s="24">
        <v>800000</v>
      </c>
      <c r="G26" s="23"/>
      <c r="H26" s="32"/>
      <c r="I26" s="7"/>
      <c r="J26" s="42"/>
    </row>
    <row r="27" spans="1:10" ht="27" customHeight="1">
      <c r="A27" s="98">
        <v>23</v>
      </c>
      <c r="B27" s="28" t="s">
        <v>246</v>
      </c>
      <c r="C27" s="106" t="s">
        <v>247</v>
      </c>
      <c r="D27" s="23"/>
      <c r="E27" s="24">
        <v>500000</v>
      </c>
      <c r="F27" s="24"/>
      <c r="G27" s="23"/>
      <c r="H27" s="32"/>
      <c r="I27" s="7"/>
      <c r="J27" s="42"/>
    </row>
    <row r="28" spans="1:10" ht="22.5" customHeight="1">
      <c r="A28" s="32">
        <v>24</v>
      </c>
      <c r="B28" s="28" t="s">
        <v>248</v>
      </c>
      <c r="C28" s="106" t="s">
        <v>249</v>
      </c>
      <c r="D28" s="23"/>
      <c r="E28" s="24">
        <v>50000</v>
      </c>
      <c r="F28" s="24"/>
      <c r="G28" s="23"/>
      <c r="H28" s="32"/>
      <c r="I28" s="7"/>
      <c r="J28" s="7"/>
    </row>
    <row r="29" spans="1:10" ht="34.5" customHeight="1">
      <c r="A29" s="98">
        <v>25</v>
      </c>
      <c r="B29" s="28" t="s">
        <v>250</v>
      </c>
      <c r="C29" s="33" t="s">
        <v>251</v>
      </c>
      <c r="D29" s="23"/>
      <c r="E29" s="24">
        <v>100000</v>
      </c>
      <c r="F29" s="24"/>
      <c r="G29" s="23"/>
      <c r="H29" s="32"/>
      <c r="I29" s="7"/>
      <c r="J29" s="7"/>
    </row>
    <row r="30" spans="1:10" ht="34.5" customHeight="1">
      <c r="A30" s="32">
        <v>26</v>
      </c>
      <c r="B30" s="28" t="s">
        <v>234</v>
      </c>
      <c r="C30" s="33" t="s">
        <v>47</v>
      </c>
      <c r="D30" s="23"/>
      <c r="E30" s="24"/>
      <c r="F30" s="24">
        <v>8800</v>
      </c>
      <c r="G30" s="23"/>
      <c r="H30" s="32"/>
      <c r="I30" s="7"/>
      <c r="J30" s="7"/>
    </row>
    <row r="31" spans="1:10" ht="35.25" customHeight="1">
      <c r="A31" s="98">
        <v>27</v>
      </c>
      <c r="B31" s="28" t="s">
        <v>252</v>
      </c>
      <c r="C31" s="33" t="s">
        <v>253</v>
      </c>
      <c r="D31" s="23"/>
      <c r="E31" s="24">
        <v>2000000</v>
      </c>
      <c r="F31" s="24"/>
      <c r="G31" s="23"/>
      <c r="H31" s="32"/>
      <c r="I31" s="7"/>
      <c r="J31" s="7"/>
    </row>
    <row r="32" spans="1:10" ht="25.5" customHeight="1">
      <c r="A32" s="32">
        <v>28</v>
      </c>
      <c r="B32" s="28" t="s">
        <v>252</v>
      </c>
      <c r="C32" s="40" t="s">
        <v>196</v>
      </c>
      <c r="D32" s="23"/>
      <c r="E32" s="24">
        <v>200000</v>
      </c>
      <c r="F32" s="24"/>
      <c r="G32" s="23"/>
      <c r="H32" s="32"/>
      <c r="I32" s="7"/>
      <c r="J32" s="7"/>
    </row>
    <row r="33" spans="1:10" ht="34.5" customHeight="1">
      <c r="A33" s="98">
        <v>29</v>
      </c>
      <c r="B33" s="28" t="s">
        <v>252</v>
      </c>
      <c r="C33" s="33" t="s">
        <v>254</v>
      </c>
      <c r="D33" s="23"/>
      <c r="E33" s="24">
        <v>500000</v>
      </c>
      <c r="F33" s="24"/>
      <c r="G33" s="23"/>
      <c r="H33" s="32"/>
      <c r="I33" s="7"/>
      <c r="J33" s="7"/>
    </row>
    <row r="34" spans="1:10" ht="26.25" customHeight="1">
      <c r="A34" s="32">
        <v>30</v>
      </c>
      <c r="B34" s="28" t="s">
        <v>252</v>
      </c>
      <c r="C34" s="33" t="s">
        <v>255</v>
      </c>
      <c r="D34" s="23"/>
      <c r="E34" s="24">
        <v>50000</v>
      </c>
      <c r="F34" s="24"/>
      <c r="G34" s="23"/>
      <c r="H34" s="32"/>
      <c r="I34" s="7"/>
      <c r="J34" s="7"/>
    </row>
    <row r="35" spans="1:10" ht="27" customHeight="1">
      <c r="A35" s="98">
        <v>31</v>
      </c>
      <c r="B35" s="28" t="s">
        <v>252</v>
      </c>
      <c r="C35" s="33" t="s">
        <v>256</v>
      </c>
      <c r="D35" s="23"/>
      <c r="E35" s="24">
        <v>200000</v>
      </c>
      <c r="F35" s="24"/>
      <c r="G35" s="23"/>
      <c r="H35" s="32"/>
      <c r="I35" s="7"/>
      <c r="J35" s="7"/>
    </row>
    <row r="36" spans="1:10" ht="27" customHeight="1">
      <c r="A36" s="32">
        <v>32</v>
      </c>
      <c r="B36" s="28" t="s">
        <v>252</v>
      </c>
      <c r="C36" s="33" t="s">
        <v>257</v>
      </c>
      <c r="D36" s="23"/>
      <c r="E36" s="24">
        <v>100000</v>
      </c>
      <c r="F36" s="24"/>
      <c r="G36" s="23"/>
      <c r="H36" s="32"/>
      <c r="I36" s="7"/>
      <c r="J36" s="7"/>
    </row>
    <row r="37" spans="1:10" ht="27" customHeight="1">
      <c r="A37" s="98">
        <v>33</v>
      </c>
      <c r="B37" s="28" t="s">
        <v>252</v>
      </c>
      <c r="C37" s="40" t="s">
        <v>258</v>
      </c>
      <c r="D37" s="23"/>
      <c r="E37" s="24">
        <v>500000</v>
      </c>
      <c r="F37" s="24"/>
      <c r="G37" s="23"/>
      <c r="H37" s="32"/>
      <c r="I37" s="7"/>
      <c r="J37" s="7"/>
    </row>
    <row r="38" spans="1:10" ht="27" customHeight="1">
      <c r="A38" s="32">
        <v>34</v>
      </c>
      <c r="B38" s="28" t="s">
        <v>252</v>
      </c>
      <c r="C38" s="29" t="s">
        <v>259</v>
      </c>
      <c r="D38" s="23"/>
      <c r="E38" s="24">
        <v>500000</v>
      </c>
      <c r="F38" s="24"/>
      <c r="G38" s="23"/>
      <c r="H38" s="32"/>
      <c r="I38" s="7"/>
      <c r="J38" s="7"/>
    </row>
    <row r="39" spans="1:10" ht="27" customHeight="1">
      <c r="A39" s="98">
        <v>35</v>
      </c>
      <c r="B39" s="28" t="s">
        <v>252</v>
      </c>
      <c r="C39" s="29" t="s">
        <v>260</v>
      </c>
      <c r="D39" s="37"/>
      <c r="E39" s="24">
        <v>500000</v>
      </c>
      <c r="F39" s="24"/>
      <c r="G39" s="23"/>
      <c r="H39" s="32"/>
      <c r="I39" s="7"/>
      <c r="J39" s="7"/>
    </row>
    <row r="40" spans="1:10" ht="27" customHeight="1">
      <c r="A40" s="32">
        <v>36</v>
      </c>
      <c r="B40" s="28" t="s">
        <v>252</v>
      </c>
      <c r="C40" s="44" t="s">
        <v>261</v>
      </c>
      <c r="D40" s="23"/>
      <c r="E40" s="24">
        <v>500000</v>
      </c>
      <c r="F40" s="24"/>
      <c r="G40" s="23"/>
      <c r="H40" s="32"/>
      <c r="I40" s="7"/>
      <c r="J40" s="7"/>
    </row>
    <row r="41" spans="1:10" ht="27" customHeight="1">
      <c r="A41" s="98">
        <v>37</v>
      </c>
      <c r="B41" s="28" t="s">
        <v>252</v>
      </c>
      <c r="C41" s="44" t="s">
        <v>193</v>
      </c>
      <c r="D41" s="23"/>
      <c r="E41" s="24">
        <v>200000</v>
      </c>
      <c r="F41" s="24"/>
      <c r="G41" s="23"/>
      <c r="H41" s="32"/>
      <c r="I41" s="7"/>
      <c r="J41" s="7"/>
    </row>
    <row r="42" spans="1:10" ht="27" customHeight="1">
      <c r="A42" s="32">
        <v>38</v>
      </c>
      <c r="B42" s="28" t="s">
        <v>252</v>
      </c>
      <c r="C42" s="44" t="s">
        <v>262</v>
      </c>
      <c r="D42" s="23"/>
      <c r="E42" s="24"/>
      <c r="F42" s="24">
        <v>800000</v>
      </c>
      <c r="G42" s="23"/>
      <c r="H42" s="32"/>
      <c r="I42" s="7"/>
      <c r="J42" s="7"/>
    </row>
    <row r="43" spans="1:10" ht="27" customHeight="1">
      <c r="A43" s="98">
        <v>39</v>
      </c>
      <c r="B43" s="28" t="s">
        <v>252</v>
      </c>
      <c r="C43" s="44" t="s">
        <v>36</v>
      </c>
      <c r="D43" s="23" t="s">
        <v>263</v>
      </c>
      <c r="E43" s="24"/>
      <c r="F43" s="24"/>
      <c r="G43" s="23"/>
      <c r="H43" s="32"/>
      <c r="I43" s="7"/>
      <c r="J43" s="7"/>
    </row>
    <row r="44" spans="1:10" ht="27" customHeight="1">
      <c r="A44" s="32">
        <v>40</v>
      </c>
      <c r="B44" s="28" t="s">
        <v>252</v>
      </c>
      <c r="C44" s="44" t="s">
        <v>264</v>
      </c>
      <c r="D44" s="23"/>
      <c r="E44" s="24"/>
      <c r="F44" s="24">
        <v>410000</v>
      </c>
      <c r="G44" s="23"/>
      <c r="H44" s="32"/>
      <c r="I44" s="7"/>
      <c r="J44" s="7"/>
    </row>
    <row r="45" spans="1:10" ht="27" customHeight="1">
      <c r="A45" s="98">
        <v>41</v>
      </c>
      <c r="B45" s="28" t="s">
        <v>252</v>
      </c>
      <c r="C45" s="44" t="s">
        <v>23</v>
      </c>
      <c r="D45" s="23"/>
      <c r="E45" s="24"/>
      <c r="F45" s="24">
        <v>540000</v>
      </c>
      <c r="G45" s="23"/>
      <c r="H45" s="32"/>
      <c r="I45" s="7"/>
      <c r="J45" s="7"/>
    </row>
    <row r="46" spans="1:10" ht="27" customHeight="1">
      <c r="A46" s="32">
        <v>42</v>
      </c>
      <c r="B46" s="28" t="s">
        <v>252</v>
      </c>
      <c r="C46" s="44" t="s">
        <v>236</v>
      </c>
      <c r="D46" s="23"/>
      <c r="E46" s="24"/>
      <c r="F46" s="24">
        <v>573000</v>
      </c>
      <c r="G46" s="23"/>
      <c r="H46" s="32"/>
      <c r="I46" s="7"/>
      <c r="J46" s="7"/>
    </row>
    <row r="47" spans="1:10" ht="27" customHeight="1">
      <c r="A47" s="98">
        <v>43</v>
      </c>
      <c r="B47" s="28" t="s">
        <v>252</v>
      </c>
      <c r="C47" s="44" t="s">
        <v>104</v>
      </c>
      <c r="D47" s="23" t="s">
        <v>265</v>
      </c>
      <c r="E47" s="24"/>
      <c r="F47" s="24"/>
      <c r="G47" s="23"/>
      <c r="H47" s="32"/>
      <c r="I47" s="7"/>
      <c r="J47" s="7"/>
    </row>
    <row r="48" spans="1:10" ht="27" customHeight="1">
      <c r="A48" s="32">
        <v>44</v>
      </c>
      <c r="B48" s="28" t="s">
        <v>252</v>
      </c>
      <c r="C48" s="44" t="s">
        <v>148</v>
      </c>
      <c r="D48" s="23"/>
      <c r="E48" s="24"/>
      <c r="F48" s="24">
        <v>260000</v>
      </c>
      <c r="G48" s="23"/>
      <c r="H48" s="32"/>
      <c r="I48" s="7"/>
      <c r="J48" s="7"/>
    </row>
    <row r="49" spans="1:10" ht="27" customHeight="1">
      <c r="A49" s="98">
        <v>45</v>
      </c>
      <c r="B49" s="70" t="s">
        <v>266</v>
      </c>
      <c r="C49" s="44" t="s">
        <v>267</v>
      </c>
      <c r="D49" s="23"/>
      <c r="E49" s="24"/>
      <c r="F49" s="24">
        <v>800000</v>
      </c>
      <c r="G49" s="23"/>
      <c r="H49" s="32"/>
      <c r="I49" s="7"/>
      <c r="J49" s="7"/>
    </row>
    <row r="50" spans="1:10" ht="27" customHeight="1">
      <c r="A50" s="32">
        <v>46</v>
      </c>
      <c r="B50" s="70" t="s">
        <v>266</v>
      </c>
      <c r="C50" s="44" t="s">
        <v>268</v>
      </c>
      <c r="D50" s="23"/>
      <c r="E50" s="24"/>
      <c r="F50" s="24">
        <v>250000</v>
      </c>
      <c r="G50" s="23"/>
      <c r="H50" s="32"/>
      <c r="I50" s="7"/>
      <c r="J50" s="7"/>
    </row>
    <row r="51" spans="1:10" ht="27" customHeight="1">
      <c r="A51" s="98">
        <v>47</v>
      </c>
      <c r="B51" s="70" t="s">
        <v>266</v>
      </c>
      <c r="C51" s="44" t="s">
        <v>269</v>
      </c>
      <c r="D51" s="23"/>
      <c r="E51" s="24"/>
      <c r="F51" s="24">
        <v>210000</v>
      </c>
      <c r="G51" s="23"/>
      <c r="H51" s="32"/>
      <c r="I51" s="7"/>
      <c r="J51" s="7"/>
    </row>
    <row r="52" spans="1:10" ht="27" customHeight="1">
      <c r="A52" s="32">
        <v>48</v>
      </c>
      <c r="B52" s="70" t="s">
        <v>266</v>
      </c>
      <c r="C52" s="44" t="s">
        <v>270</v>
      </c>
      <c r="D52" s="23"/>
      <c r="E52" s="24"/>
      <c r="F52" s="24">
        <v>450000</v>
      </c>
      <c r="G52" s="23"/>
      <c r="H52" s="32"/>
      <c r="I52" s="7"/>
      <c r="J52" s="7"/>
    </row>
    <row r="53" spans="1:10" ht="27" customHeight="1">
      <c r="A53" s="98">
        <v>49</v>
      </c>
      <c r="B53" s="70" t="s">
        <v>266</v>
      </c>
      <c r="C53" s="44" t="s">
        <v>23</v>
      </c>
      <c r="D53" s="23"/>
      <c r="E53" s="24"/>
      <c r="F53" s="24">
        <v>587000</v>
      </c>
      <c r="G53" s="23"/>
      <c r="H53" s="32"/>
      <c r="I53" s="7"/>
      <c r="J53" s="7"/>
    </row>
    <row r="54" spans="1:10" ht="27" customHeight="1">
      <c r="A54" s="32">
        <v>50</v>
      </c>
      <c r="B54" s="70" t="s">
        <v>266</v>
      </c>
      <c r="C54" s="44" t="s">
        <v>271</v>
      </c>
      <c r="D54" s="23"/>
      <c r="E54" s="24"/>
      <c r="F54" s="24">
        <v>85000</v>
      </c>
      <c r="G54" s="23"/>
      <c r="H54" s="32"/>
      <c r="I54" s="7"/>
      <c r="J54" s="7"/>
    </row>
    <row r="55" spans="1:10" ht="27" customHeight="1">
      <c r="A55" s="98">
        <v>51</v>
      </c>
      <c r="B55" s="70" t="s">
        <v>266</v>
      </c>
      <c r="C55" s="44" t="s">
        <v>89</v>
      </c>
      <c r="D55" s="23"/>
      <c r="E55" s="24">
        <v>500000</v>
      </c>
      <c r="F55" s="24"/>
      <c r="G55" s="23"/>
      <c r="H55" s="32"/>
      <c r="I55" s="7"/>
      <c r="J55" s="7"/>
    </row>
    <row r="56" spans="1:10" ht="27" customHeight="1">
      <c r="A56" s="32">
        <v>52</v>
      </c>
      <c r="B56" s="70" t="s">
        <v>266</v>
      </c>
      <c r="C56" s="44" t="s">
        <v>251</v>
      </c>
      <c r="D56" s="23"/>
      <c r="E56" s="24">
        <v>100000</v>
      </c>
      <c r="F56" s="24"/>
      <c r="G56" s="23"/>
      <c r="H56" s="32"/>
      <c r="I56" s="7"/>
      <c r="J56" s="7"/>
    </row>
    <row r="57" spans="1:10" ht="27" customHeight="1">
      <c r="A57" s="98">
        <v>53</v>
      </c>
      <c r="B57" s="70" t="s">
        <v>266</v>
      </c>
      <c r="C57" s="44" t="s">
        <v>272</v>
      </c>
      <c r="D57" s="23"/>
      <c r="E57" s="24">
        <v>100000</v>
      </c>
      <c r="F57" s="24"/>
      <c r="G57" s="23"/>
      <c r="H57" s="32"/>
      <c r="I57" s="7"/>
      <c r="J57" s="7"/>
    </row>
    <row r="58" spans="1:10" ht="27" customHeight="1">
      <c r="A58" s="32">
        <v>54</v>
      </c>
      <c r="B58" s="70" t="s">
        <v>266</v>
      </c>
      <c r="C58" s="44" t="s">
        <v>273</v>
      </c>
      <c r="D58" s="23"/>
      <c r="E58" s="24">
        <v>100000</v>
      </c>
      <c r="F58" s="24"/>
      <c r="G58" s="23"/>
      <c r="H58" s="32"/>
      <c r="I58" s="7"/>
      <c r="J58" s="7"/>
    </row>
    <row r="59" spans="1:10" ht="27" customHeight="1">
      <c r="A59" s="98">
        <v>55</v>
      </c>
      <c r="B59" s="70" t="s">
        <v>266</v>
      </c>
      <c r="C59" s="44" t="s">
        <v>274</v>
      </c>
      <c r="D59" s="23" t="s">
        <v>275</v>
      </c>
      <c r="E59" s="24"/>
      <c r="F59" s="24"/>
      <c r="G59" s="23"/>
      <c r="H59" s="32"/>
      <c r="I59" s="7"/>
      <c r="J59" s="7"/>
    </row>
    <row r="60" spans="1:10" ht="27" customHeight="1">
      <c r="A60" s="32">
        <v>56</v>
      </c>
      <c r="B60" s="70" t="s">
        <v>266</v>
      </c>
      <c r="C60" s="44" t="s">
        <v>276</v>
      </c>
      <c r="D60" s="23"/>
      <c r="E60" s="24">
        <v>1650000</v>
      </c>
      <c r="F60" s="24"/>
      <c r="G60" s="23"/>
      <c r="H60" s="32"/>
      <c r="I60" s="7"/>
      <c r="J60" s="7"/>
    </row>
    <row r="61" spans="1:10" ht="27" customHeight="1">
      <c r="A61" s="98">
        <v>57</v>
      </c>
      <c r="B61" s="70" t="s">
        <v>266</v>
      </c>
      <c r="C61" s="44" t="s">
        <v>277</v>
      </c>
      <c r="D61" s="23"/>
      <c r="E61" s="24">
        <v>1500000</v>
      </c>
      <c r="F61" s="24"/>
      <c r="G61" s="23"/>
      <c r="H61" s="32"/>
      <c r="I61" s="7"/>
      <c r="J61" s="7"/>
    </row>
    <row r="62" spans="1:10" ht="27" customHeight="1">
      <c r="A62" s="32">
        <v>58</v>
      </c>
      <c r="B62" s="70" t="s">
        <v>266</v>
      </c>
      <c r="C62" s="44" t="s">
        <v>278</v>
      </c>
      <c r="D62" s="23"/>
      <c r="E62" s="24">
        <v>200000</v>
      </c>
      <c r="F62" s="24"/>
      <c r="G62" s="23"/>
      <c r="H62" s="32"/>
      <c r="I62" s="7"/>
      <c r="J62" s="7"/>
    </row>
    <row r="63" spans="1:10" ht="27" customHeight="1">
      <c r="A63" s="98">
        <v>59</v>
      </c>
      <c r="B63" s="70" t="s">
        <v>266</v>
      </c>
      <c r="C63" s="108" t="s">
        <v>279</v>
      </c>
      <c r="D63" s="109"/>
      <c r="E63" s="110">
        <v>100000</v>
      </c>
      <c r="F63" s="110"/>
      <c r="G63" s="109"/>
      <c r="H63" s="32"/>
      <c r="I63" s="7"/>
      <c r="J63" s="7"/>
    </row>
    <row r="64" spans="1:10" ht="27" customHeight="1">
      <c r="A64" s="32">
        <v>60</v>
      </c>
      <c r="B64" s="70" t="s">
        <v>266</v>
      </c>
      <c r="C64" s="44" t="s">
        <v>280</v>
      </c>
      <c r="D64" s="23" t="s">
        <v>281</v>
      </c>
      <c r="E64" s="24"/>
      <c r="F64" s="24"/>
      <c r="G64" s="23"/>
      <c r="H64" s="32"/>
      <c r="I64" s="7"/>
      <c r="J64" s="7"/>
    </row>
    <row r="65" spans="1:10" ht="27" customHeight="1">
      <c r="A65" s="98">
        <v>61</v>
      </c>
      <c r="B65" s="70" t="s">
        <v>266</v>
      </c>
      <c r="C65" s="44" t="s">
        <v>282</v>
      </c>
      <c r="D65" s="23" t="s">
        <v>200</v>
      </c>
      <c r="E65" s="24"/>
      <c r="F65" s="24"/>
      <c r="G65" s="23"/>
      <c r="H65" s="32"/>
      <c r="I65" s="7"/>
      <c r="J65" s="7"/>
    </row>
    <row r="66" spans="1:10" ht="27" customHeight="1">
      <c r="A66" s="32">
        <v>62</v>
      </c>
      <c r="B66" s="70" t="s">
        <v>266</v>
      </c>
      <c r="C66" s="44" t="s">
        <v>283</v>
      </c>
      <c r="D66" s="23"/>
      <c r="E66" s="24">
        <v>50000</v>
      </c>
      <c r="F66" s="24"/>
      <c r="G66" s="23"/>
      <c r="H66" s="111"/>
      <c r="I66" s="7"/>
      <c r="J66" s="7"/>
    </row>
    <row r="67" spans="1:10" ht="27" customHeight="1">
      <c r="A67" s="98">
        <v>63</v>
      </c>
      <c r="B67" s="70" t="s">
        <v>266</v>
      </c>
      <c r="C67" s="44" t="s">
        <v>284</v>
      </c>
      <c r="D67" s="23"/>
      <c r="E67" s="24">
        <v>1000000</v>
      </c>
      <c r="F67" s="24"/>
      <c r="G67" s="23"/>
      <c r="H67" s="111"/>
      <c r="I67" s="7"/>
      <c r="J67" s="7"/>
    </row>
    <row r="68" spans="1:10" ht="27" customHeight="1">
      <c r="A68" s="32">
        <v>64</v>
      </c>
      <c r="B68" s="70" t="s">
        <v>266</v>
      </c>
      <c r="C68" s="44" t="s">
        <v>285</v>
      </c>
      <c r="D68" s="23"/>
      <c r="E68" s="24">
        <v>1585000</v>
      </c>
      <c r="F68" s="24"/>
      <c r="G68" s="23"/>
      <c r="H68" s="111"/>
      <c r="I68" s="7"/>
      <c r="J68" s="7"/>
    </row>
    <row r="69" spans="1:10" ht="41.25" customHeight="1">
      <c r="A69" s="98">
        <v>65</v>
      </c>
      <c r="B69" s="70" t="s">
        <v>266</v>
      </c>
      <c r="C69" s="112" t="s">
        <v>286</v>
      </c>
      <c r="D69" s="50"/>
      <c r="E69" s="51">
        <v>6000000</v>
      </c>
      <c r="F69" s="51"/>
      <c r="G69" s="50"/>
      <c r="H69" s="52"/>
      <c r="I69" s="7"/>
      <c r="J69" s="7"/>
    </row>
    <row r="70" spans="1:10" ht="27" customHeight="1">
      <c r="A70" s="52">
        <v>66</v>
      </c>
      <c r="B70" s="78" t="s">
        <v>266</v>
      </c>
      <c r="C70" s="112" t="s">
        <v>46</v>
      </c>
      <c r="D70" s="50"/>
      <c r="E70" s="51">
        <v>2027</v>
      </c>
      <c r="F70" s="51"/>
      <c r="G70" s="50"/>
      <c r="H70" s="52"/>
      <c r="I70" s="7"/>
      <c r="J70" s="7"/>
    </row>
    <row r="71" spans="1:8" ht="24.75" customHeight="1">
      <c r="A71" s="53"/>
      <c r="B71" s="54"/>
      <c r="C71" s="55" t="s">
        <v>48</v>
      </c>
      <c r="D71" s="54"/>
      <c r="E71" s="56">
        <f>SUM(E5:E70)</f>
        <v>22387027</v>
      </c>
      <c r="F71" s="57">
        <f>SUM(F5:F69)</f>
        <v>10571800</v>
      </c>
      <c r="G71" s="58">
        <f>G4+E71-F71</f>
        <v>162832121</v>
      </c>
      <c r="H71" s="54"/>
    </row>
    <row r="72" spans="1:8" ht="18.75" customHeight="1">
      <c r="A72" s="59"/>
      <c r="B72" s="60"/>
      <c r="C72" s="61"/>
      <c r="D72" s="60"/>
      <c r="E72" s="62"/>
      <c r="F72" s="60"/>
      <c r="G72" s="60"/>
      <c r="H72" s="60"/>
    </row>
    <row r="73" spans="1:8" ht="15" customHeight="1">
      <c r="A73" s="63"/>
      <c r="B73" s="63"/>
      <c r="C73" s="64"/>
      <c r="D73" s="63"/>
      <c r="E73" s="63"/>
      <c r="F73" s="63"/>
      <c r="G73" s="63"/>
      <c r="H73" s="63"/>
    </row>
    <row r="74" spans="1:8" ht="15" customHeight="1">
      <c r="A74" s="63"/>
      <c r="B74" s="63"/>
      <c r="C74" s="64"/>
      <c r="D74" s="63"/>
      <c r="E74" s="63"/>
      <c r="F74" s="63"/>
      <c r="G74" s="63"/>
      <c r="H74" s="63"/>
    </row>
    <row r="75" spans="1:8" ht="15" customHeight="1">
      <c r="A75" s="63"/>
      <c r="B75" s="63"/>
      <c r="C75" s="65"/>
      <c r="D75" s="63"/>
      <c r="E75" s="63"/>
      <c r="F75" s="63"/>
      <c r="G75" s="63"/>
      <c r="H75" s="63"/>
    </row>
    <row r="76" spans="1:8" ht="15" customHeight="1">
      <c r="A76" s="63"/>
      <c r="B76" s="63"/>
      <c r="C76" s="66"/>
      <c r="D76" s="63"/>
      <c r="E76" s="63"/>
      <c r="F76" s="63"/>
      <c r="G76" s="63"/>
      <c r="H76" s="63"/>
    </row>
    <row r="77" spans="1:8" ht="15" customHeight="1">
      <c r="A77" s="63"/>
      <c r="B77" s="63"/>
      <c r="C77" s="66"/>
      <c r="D77" s="63"/>
      <c r="E77" s="63"/>
      <c r="F77" s="63"/>
      <c r="G77" s="63"/>
      <c r="H77" s="63"/>
    </row>
    <row r="78" spans="1:8" ht="15" customHeight="1">
      <c r="A78" s="63"/>
      <c r="B78" s="63"/>
      <c r="C78" s="66"/>
      <c r="D78" s="63"/>
      <c r="E78" s="63"/>
      <c r="F78" s="63"/>
      <c r="G78" s="63"/>
      <c r="H78" s="63"/>
    </row>
    <row r="79" spans="1:8" ht="15" customHeight="1">
      <c r="A79" s="63"/>
      <c r="B79" s="63"/>
      <c r="C79" s="66"/>
      <c r="D79" s="63"/>
      <c r="E79" s="63"/>
      <c r="F79" s="63"/>
      <c r="G79" s="63"/>
      <c r="H79" s="63"/>
    </row>
    <row r="80" spans="1:8" ht="15" customHeight="1">
      <c r="A80" s="63"/>
      <c r="B80" s="63"/>
      <c r="C80" s="96"/>
      <c r="D80" s="63"/>
      <c r="E80" s="63"/>
      <c r="F80" s="63"/>
      <c r="G80" s="63"/>
      <c r="H80" s="63"/>
    </row>
    <row r="81" ht="15" customHeight="1">
      <c r="C81" s="113"/>
    </row>
    <row r="82" ht="15" customHeight="1">
      <c r="C82" s="68"/>
    </row>
    <row r="83" ht="15" customHeight="1">
      <c r="C83" s="113"/>
    </row>
    <row r="84" ht="15" customHeight="1">
      <c r="C84" s="113"/>
    </row>
    <row r="85" ht="15" customHeight="1">
      <c r="C85" s="68"/>
    </row>
    <row r="86" ht="15" customHeight="1">
      <c r="C86" s="68"/>
    </row>
    <row r="87" ht="15" customHeight="1">
      <c r="C87" s="113"/>
    </row>
    <row r="88" ht="15" customHeight="1">
      <c r="C88" s="113"/>
    </row>
    <row r="89" ht="15" customHeight="1">
      <c r="C89" s="68"/>
    </row>
    <row r="90" ht="15" customHeight="1">
      <c r="C90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1"/>
  <sheetViews>
    <sheetView zoomScale="85" zoomScaleNormal="85" zoomScalePageLayoutView="0" workbookViewId="0" topLeftCell="A1">
      <selection activeCell="D52" sqref="D52"/>
    </sheetView>
  </sheetViews>
  <sheetFormatPr defaultColWidth="9.28125" defaultRowHeight="27" customHeight="1"/>
  <cols>
    <col min="1" max="1" width="6.57421875" style="1" customWidth="1"/>
    <col min="2" max="2" width="11.140625" style="1" customWidth="1"/>
    <col min="3" max="3" width="38.7109375" style="1" customWidth="1"/>
    <col min="4" max="4" width="27.421875" style="1" customWidth="1"/>
    <col min="5" max="5" width="17.28125" style="1" customWidth="1"/>
    <col min="6" max="6" width="15.8515625" style="1" customWidth="1"/>
    <col min="7" max="7" width="18.00390625" style="1" customWidth="1"/>
    <col min="8" max="8" width="21.140625" style="1" customWidth="1"/>
    <col min="9" max="16384" width="9.28125" style="1" customWidth="1"/>
  </cols>
  <sheetData>
    <row r="1" spans="1:10" ht="27" customHeight="1">
      <c r="A1" s="2" t="s">
        <v>287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288</v>
      </c>
      <c r="C4" s="69"/>
      <c r="D4" s="15"/>
      <c r="E4" s="16"/>
      <c r="F4" s="17"/>
      <c r="G4" s="18">
        <f>'thang5-2017'!G71</f>
        <v>162832121</v>
      </c>
      <c r="H4" s="19"/>
      <c r="I4" s="7"/>
      <c r="J4" s="7"/>
    </row>
    <row r="5" spans="1:10" ht="27" customHeight="1">
      <c r="A5" s="32">
        <v>1</v>
      </c>
      <c r="B5" s="28">
        <v>42861</v>
      </c>
      <c r="C5" s="71" t="s">
        <v>148</v>
      </c>
      <c r="D5" s="34"/>
      <c r="E5" s="74"/>
      <c r="F5" s="24">
        <v>270000</v>
      </c>
      <c r="G5" s="25"/>
      <c r="H5" s="91"/>
      <c r="I5" s="7"/>
      <c r="J5" s="7"/>
    </row>
    <row r="6" spans="1:10" ht="27" customHeight="1">
      <c r="A6" s="32">
        <v>2</v>
      </c>
      <c r="B6" s="28">
        <v>42861</v>
      </c>
      <c r="C6" s="71" t="s">
        <v>289</v>
      </c>
      <c r="D6" s="34"/>
      <c r="E6" s="74"/>
      <c r="F6" s="24">
        <v>441000</v>
      </c>
      <c r="G6" s="25"/>
      <c r="H6" s="89"/>
      <c r="I6" s="7"/>
      <c r="J6" s="7"/>
    </row>
    <row r="7" spans="1:10" ht="27" customHeight="1">
      <c r="A7" s="32">
        <v>3</v>
      </c>
      <c r="B7" s="28">
        <v>42861</v>
      </c>
      <c r="C7" s="29" t="s">
        <v>17</v>
      </c>
      <c r="D7" s="23"/>
      <c r="E7" s="75"/>
      <c r="F7" s="24">
        <v>800000</v>
      </c>
      <c r="G7" s="31"/>
      <c r="H7" s="91"/>
      <c r="I7" s="7"/>
      <c r="J7" s="7"/>
    </row>
    <row r="8" spans="1:10" ht="27" customHeight="1">
      <c r="A8" s="32">
        <v>4</v>
      </c>
      <c r="B8" s="28">
        <v>42861</v>
      </c>
      <c r="C8" s="29" t="s">
        <v>290</v>
      </c>
      <c r="D8" s="30"/>
      <c r="E8" s="24"/>
      <c r="F8" s="24">
        <v>410000</v>
      </c>
      <c r="G8" s="31"/>
      <c r="H8" s="89"/>
      <c r="I8" s="7"/>
      <c r="J8" s="7"/>
    </row>
    <row r="9" spans="1:10" ht="27" customHeight="1">
      <c r="A9" s="32">
        <v>5</v>
      </c>
      <c r="B9" s="28">
        <v>42861</v>
      </c>
      <c r="C9" s="29" t="s">
        <v>291</v>
      </c>
      <c r="D9" s="30"/>
      <c r="E9" s="24"/>
      <c r="F9" s="24">
        <v>465000</v>
      </c>
      <c r="G9" s="31"/>
      <c r="H9" s="92"/>
      <c r="I9" s="7"/>
      <c r="J9" s="7"/>
    </row>
    <row r="10" spans="1:10" ht="27" customHeight="1">
      <c r="A10" s="32">
        <v>6</v>
      </c>
      <c r="B10" s="28">
        <v>42861</v>
      </c>
      <c r="C10" s="33" t="s">
        <v>292</v>
      </c>
      <c r="D10" s="34"/>
      <c r="E10" s="24"/>
      <c r="F10" s="24">
        <v>50000</v>
      </c>
      <c r="G10" s="35"/>
      <c r="H10" s="92"/>
      <c r="I10" s="7"/>
      <c r="J10" s="7"/>
    </row>
    <row r="11" spans="1:10" ht="27" customHeight="1">
      <c r="A11" s="32">
        <v>7</v>
      </c>
      <c r="B11" s="28">
        <v>42831</v>
      </c>
      <c r="C11" s="29" t="s">
        <v>293</v>
      </c>
      <c r="D11" s="23"/>
      <c r="E11" s="24">
        <v>100000</v>
      </c>
      <c r="F11" s="24"/>
      <c r="G11" s="35"/>
      <c r="H11" s="89"/>
      <c r="I11" s="7"/>
      <c r="J11" s="7"/>
    </row>
    <row r="12" spans="1:10" ht="27.75" customHeight="1">
      <c r="A12" s="32">
        <v>8</v>
      </c>
      <c r="B12" s="28">
        <v>43045</v>
      </c>
      <c r="C12" s="29" t="s">
        <v>294</v>
      </c>
      <c r="D12" s="37"/>
      <c r="E12" s="24">
        <v>50000</v>
      </c>
      <c r="F12" s="24"/>
      <c r="G12" s="37"/>
      <c r="H12" s="92"/>
      <c r="I12" s="9"/>
      <c r="J12" s="9"/>
    </row>
    <row r="13" spans="1:10" ht="25.5" customHeight="1">
      <c r="A13" s="32">
        <v>9</v>
      </c>
      <c r="B13" s="28">
        <v>43045</v>
      </c>
      <c r="C13" s="106" t="s">
        <v>295</v>
      </c>
      <c r="D13" s="39"/>
      <c r="E13" s="24">
        <v>500000</v>
      </c>
      <c r="F13" s="24"/>
      <c r="G13" s="37"/>
      <c r="H13" s="89"/>
      <c r="I13" s="9"/>
      <c r="J13" s="9"/>
    </row>
    <row r="14" spans="1:10" ht="27" customHeight="1">
      <c r="A14" s="32">
        <v>10</v>
      </c>
      <c r="B14" s="28">
        <v>43045</v>
      </c>
      <c r="C14" s="107" t="s">
        <v>296</v>
      </c>
      <c r="D14" s="37"/>
      <c r="E14" s="24">
        <v>200000</v>
      </c>
      <c r="F14" s="24"/>
      <c r="G14" s="37"/>
      <c r="H14" s="92"/>
      <c r="I14" s="9"/>
      <c r="J14" s="9"/>
    </row>
    <row r="15" spans="1:10" ht="27.75" customHeight="1">
      <c r="A15" s="32">
        <v>11</v>
      </c>
      <c r="B15" s="28">
        <v>43045</v>
      </c>
      <c r="C15" s="93" t="s">
        <v>297</v>
      </c>
      <c r="D15" s="37"/>
      <c r="E15" s="24">
        <v>1500000</v>
      </c>
      <c r="F15" s="24"/>
      <c r="G15" s="37"/>
      <c r="H15" s="92"/>
      <c r="I15" s="9"/>
      <c r="J15" s="9"/>
    </row>
    <row r="16" spans="1:10" ht="27" customHeight="1">
      <c r="A16" s="32">
        <v>12</v>
      </c>
      <c r="B16" s="28">
        <v>43045</v>
      </c>
      <c r="C16" s="107" t="s">
        <v>298</v>
      </c>
      <c r="D16" s="39"/>
      <c r="E16" s="24">
        <v>1000000</v>
      </c>
      <c r="F16" s="24"/>
      <c r="G16" s="23"/>
      <c r="H16" s="92"/>
      <c r="I16" s="7"/>
      <c r="J16" s="42"/>
    </row>
    <row r="17" spans="1:10" ht="23.25" customHeight="1">
      <c r="A17" s="32">
        <v>13</v>
      </c>
      <c r="B17" s="28">
        <v>43045</v>
      </c>
      <c r="C17" s="107" t="s">
        <v>299</v>
      </c>
      <c r="D17" s="23"/>
      <c r="E17" s="24">
        <v>3000000</v>
      </c>
      <c r="F17" s="24"/>
      <c r="G17" s="23"/>
      <c r="H17" s="92"/>
      <c r="I17" s="7"/>
      <c r="J17" s="42"/>
    </row>
    <row r="18" spans="1:10" ht="23.25" customHeight="1">
      <c r="A18" s="32">
        <v>14</v>
      </c>
      <c r="B18" s="28">
        <v>43045</v>
      </c>
      <c r="C18" s="107" t="s">
        <v>213</v>
      </c>
      <c r="D18" s="23"/>
      <c r="E18" s="24">
        <v>4280000</v>
      </c>
      <c r="F18" s="24"/>
      <c r="G18" s="23"/>
      <c r="H18" s="92"/>
      <c r="I18" s="7"/>
      <c r="J18" s="42"/>
    </row>
    <row r="19" spans="1:10" ht="27" customHeight="1">
      <c r="A19" s="32">
        <v>15</v>
      </c>
      <c r="B19" s="28">
        <v>43045</v>
      </c>
      <c r="C19" s="93" t="s">
        <v>196</v>
      </c>
      <c r="D19" s="23" t="s">
        <v>235</v>
      </c>
      <c r="E19" s="24"/>
      <c r="F19" s="24"/>
      <c r="G19" s="23"/>
      <c r="H19" s="92"/>
      <c r="I19" s="7"/>
      <c r="J19" s="42"/>
    </row>
    <row r="20" spans="1:10" ht="28.5" customHeight="1">
      <c r="A20" s="32">
        <v>16</v>
      </c>
      <c r="B20" s="28">
        <v>43045</v>
      </c>
      <c r="C20" s="93" t="s">
        <v>300</v>
      </c>
      <c r="D20" s="23" t="s">
        <v>301</v>
      </c>
      <c r="E20" s="24"/>
      <c r="F20" s="24"/>
      <c r="G20" s="23"/>
      <c r="H20" s="92"/>
      <c r="I20" s="7"/>
      <c r="J20" s="42"/>
    </row>
    <row r="21" spans="1:10" ht="27" customHeight="1">
      <c r="A21" s="32">
        <v>17</v>
      </c>
      <c r="B21" s="28">
        <v>43045</v>
      </c>
      <c r="C21" s="40" t="s">
        <v>302</v>
      </c>
      <c r="D21" s="23" t="s">
        <v>303</v>
      </c>
      <c r="E21" s="24"/>
      <c r="F21" s="24"/>
      <c r="G21" s="23"/>
      <c r="H21" s="92"/>
      <c r="I21" s="7"/>
      <c r="J21" s="42"/>
    </row>
    <row r="22" spans="1:10" ht="27" customHeight="1">
      <c r="A22" s="32">
        <v>18</v>
      </c>
      <c r="B22" s="28">
        <v>43045</v>
      </c>
      <c r="C22" s="106" t="s">
        <v>304</v>
      </c>
      <c r="D22" s="23" t="s">
        <v>305</v>
      </c>
      <c r="E22" s="24"/>
      <c r="F22" s="24"/>
      <c r="G22" s="23"/>
      <c r="H22" s="92"/>
      <c r="I22" s="7"/>
      <c r="J22" s="42"/>
    </row>
    <row r="23" spans="1:10" ht="27" customHeight="1">
      <c r="A23" s="32">
        <v>19</v>
      </c>
      <c r="B23" s="28">
        <v>43045</v>
      </c>
      <c r="C23" s="106" t="s">
        <v>306</v>
      </c>
      <c r="D23" s="23" t="s">
        <v>307</v>
      </c>
      <c r="E23" s="24"/>
      <c r="F23" s="24"/>
      <c r="G23" s="23"/>
      <c r="H23" s="92"/>
      <c r="I23" s="7"/>
      <c r="J23" s="42"/>
    </row>
    <row r="24" spans="1:10" ht="27" customHeight="1">
      <c r="A24" s="32">
        <v>20</v>
      </c>
      <c r="B24" s="28">
        <v>43045</v>
      </c>
      <c r="C24" s="106" t="s">
        <v>308</v>
      </c>
      <c r="D24" s="23"/>
      <c r="E24" s="24"/>
      <c r="F24" s="24">
        <v>1450000</v>
      </c>
      <c r="G24" s="23"/>
      <c r="H24" s="32"/>
      <c r="I24" s="7"/>
      <c r="J24" s="42"/>
    </row>
    <row r="25" spans="1:10" ht="27" customHeight="1">
      <c r="A25" s="32">
        <v>21</v>
      </c>
      <c r="B25" s="28">
        <v>43045</v>
      </c>
      <c r="C25" s="106" t="s">
        <v>309</v>
      </c>
      <c r="D25" s="23"/>
      <c r="E25" s="24"/>
      <c r="F25" s="24">
        <v>435000</v>
      </c>
      <c r="G25" s="23"/>
      <c r="H25" s="32"/>
      <c r="I25" s="7"/>
      <c r="J25" s="42"/>
    </row>
    <row r="26" spans="1:10" ht="27" customHeight="1">
      <c r="A26" s="32">
        <v>22</v>
      </c>
      <c r="B26" s="28">
        <v>43045</v>
      </c>
      <c r="C26" s="106" t="s">
        <v>310</v>
      </c>
      <c r="D26" s="23"/>
      <c r="E26" s="24"/>
      <c r="F26" s="24">
        <v>880000</v>
      </c>
      <c r="G26" s="23"/>
      <c r="H26" s="32"/>
      <c r="I26" s="7"/>
      <c r="J26" s="42"/>
    </row>
    <row r="27" spans="1:10" ht="27" customHeight="1">
      <c r="A27" s="32">
        <v>23</v>
      </c>
      <c r="B27" s="28">
        <v>43045</v>
      </c>
      <c r="C27" s="40" t="s">
        <v>311</v>
      </c>
      <c r="D27" s="23"/>
      <c r="E27" s="24"/>
      <c r="F27" s="24">
        <v>410000</v>
      </c>
      <c r="G27" s="23"/>
      <c r="H27" s="32"/>
      <c r="I27" s="7"/>
      <c r="J27" s="42"/>
    </row>
    <row r="28" spans="1:10" ht="27" customHeight="1">
      <c r="A28" s="32">
        <v>24</v>
      </c>
      <c r="B28" s="28">
        <v>43045</v>
      </c>
      <c r="C28" s="106" t="s">
        <v>312</v>
      </c>
      <c r="D28" s="23"/>
      <c r="E28" s="24"/>
      <c r="F28" s="24">
        <v>427000</v>
      </c>
      <c r="G28" s="23"/>
      <c r="H28" s="32"/>
      <c r="I28" s="7"/>
      <c r="J28" s="42"/>
    </row>
    <row r="29" spans="1:10" ht="27.75" customHeight="1">
      <c r="A29" s="32">
        <v>25</v>
      </c>
      <c r="B29" s="28" t="s">
        <v>313</v>
      </c>
      <c r="C29" s="106" t="s">
        <v>23</v>
      </c>
      <c r="D29" s="23"/>
      <c r="E29" s="24"/>
      <c r="F29" s="24">
        <v>540000</v>
      </c>
      <c r="G29" s="23"/>
      <c r="H29" s="32"/>
      <c r="I29" s="7"/>
      <c r="J29" s="7"/>
    </row>
    <row r="30" spans="1:10" ht="27.75" customHeight="1">
      <c r="A30" s="32">
        <v>26</v>
      </c>
      <c r="B30" s="28" t="s">
        <v>313</v>
      </c>
      <c r="C30" s="33" t="s">
        <v>314</v>
      </c>
      <c r="D30" s="23"/>
      <c r="E30" s="24"/>
      <c r="F30" s="24">
        <v>800000</v>
      </c>
      <c r="G30" s="23"/>
      <c r="H30" s="32"/>
      <c r="I30" s="7"/>
      <c r="J30" s="7"/>
    </row>
    <row r="31" spans="1:10" ht="27" customHeight="1">
      <c r="A31" s="32">
        <v>27</v>
      </c>
      <c r="B31" s="28" t="s">
        <v>313</v>
      </c>
      <c r="C31" s="33" t="s">
        <v>150</v>
      </c>
      <c r="D31" s="23"/>
      <c r="E31" s="24"/>
      <c r="F31" s="24">
        <v>420000</v>
      </c>
      <c r="G31" s="23"/>
      <c r="H31" s="32"/>
      <c r="I31" s="7"/>
      <c r="J31" s="7"/>
    </row>
    <row r="32" spans="1:10" ht="25.5" customHeight="1">
      <c r="A32" s="32">
        <v>28</v>
      </c>
      <c r="B32" s="28" t="s">
        <v>313</v>
      </c>
      <c r="C32" s="40" t="s">
        <v>125</v>
      </c>
      <c r="D32" s="23"/>
      <c r="E32" s="24"/>
      <c r="F32" s="24">
        <v>90000</v>
      </c>
      <c r="G32" s="23"/>
      <c r="H32" s="32"/>
      <c r="I32" s="7"/>
      <c r="J32" s="7"/>
    </row>
    <row r="33" spans="1:10" ht="26.25" customHeight="1">
      <c r="A33" s="32">
        <v>29</v>
      </c>
      <c r="B33" s="28" t="s">
        <v>313</v>
      </c>
      <c r="C33" s="33" t="s">
        <v>315</v>
      </c>
      <c r="D33" s="23"/>
      <c r="E33" s="24"/>
      <c r="F33" s="24">
        <v>320000</v>
      </c>
      <c r="G33" s="23"/>
      <c r="H33" s="32"/>
      <c r="I33" s="7"/>
      <c r="J33" s="7"/>
    </row>
    <row r="34" spans="1:10" ht="26.25" customHeight="1">
      <c r="A34" s="32">
        <v>30</v>
      </c>
      <c r="B34" s="28" t="s">
        <v>316</v>
      </c>
      <c r="C34" s="33" t="s">
        <v>317</v>
      </c>
      <c r="D34" s="23"/>
      <c r="E34" s="24">
        <v>300000</v>
      </c>
      <c r="F34" s="24"/>
      <c r="G34" s="23"/>
      <c r="H34" s="32"/>
      <c r="I34" s="7"/>
      <c r="J34" s="7"/>
    </row>
    <row r="35" spans="1:10" ht="26.25" customHeight="1">
      <c r="A35" s="32">
        <v>31</v>
      </c>
      <c r="B35" s="28" t="s">
        <v>316</v>
      </c>
      <c r="C35" s="33" t="s">
        <v>193</v>
      </c>
      <c r="D35" s="23"/>
      <c r="E35" s="24">
        <v>200000</v>
      </c>
      <c r="F35" s="24"/>
      <c r="G35" s="23"/>
      <c r="H35" s="32"/>
      <c r="I35" s="7"/>
      <c r="J35" s="7"/>
    </row>
    <row r="36" spans="1:10" ht="26.25" customHeight="1">
      <c r="A36" s="32">
        <v>32</v>
      </c>
      <c r="B36" s="28" t="s">
        <v>316</v>
      </c>
      <c r="C36" s="33" t="s">
        <v>318</v>
      </c>
      <c r="D36" s="23"/>
      <c r="E36" s="24">
        <v>1000000</v>
      </c>
      <c r="F36" s="24"/>
      <c r="G36" s="23"/>
      <c r="H36" s="32"/>
      <c r="I36" s="7"/>
      <c r="J36" s="7"/>
    </row>
    <row r="37" spans="1:10" ht="26.25" customHeight="1">
      <c r="A37" s="32">
        <v>33</v>
      </c>
      <c r="B37" s="70" t="s">
        <v>319</v>
      </c>
      <c r="C37" s="33" t="s">
        <v>28</v>
      </c>
      <c r="D37" s="23"/>
      <c r="E37" s="24">
        <v>60000</v>
      </c>
      <c r="F37" s="24"/>
      <c r="G37" s="23"/>
      <c r="H37" s="32"/>
      <c r="I37" s="7"/>
      <c r="J37" s="7"/>
    </row>
    <row r="38" spans="1:10" ht="42" customHeight="1">
      <c r="A38" s="32">
        <v>34</v>
      </c>
      <c r="B38" s="70" t="s">
        <v>319</v>
      </c>
      <c r="C38" s="33" t="s">
        <v>320</v>
      </c>
      <c r="D38" s="23"/>
      <c r="E38" s="24">
        <v>500000</v>
      </c>
      <c r="F38" s="24"/>
      <c r="G38" s="23"/>
      <c r="H38" s="32"/>
      <c r="I38" s="7"/>
      <c r="J38" s="7"/>
    </row>
    <row r="39" spans="1:10" ht="27" customHeight="1">
      <c r="A39" s="32">
        <v>35</v>
      </c>
      <c r="B39" s="70" t="s">
        <v>319</v>
      </c>
      <c r="C39" s="33" t="s">
        <v>321</v>
      </c>
      <c r="D39" s="23"/>
      <c r="E39" s="24">
        <v>500000</v>
      </c>
      <c r="F39" s="24"/>
      <c r="G39" s="23"/>
      <c r="H39" s="32"/>
      <c r="I39" s="7"/>
      <c r="J39" s="7"/>
    </row>
    <row r="40" spans="1:10" ht="36" customHeight="1">
      <c r="A40" s="32">
        <v>36</v>
      </c>
      <c r="B40" s="70" t="s">
        <v>319</v>
      </c>
      <c r="C40" s="93" t="s">
        <v>322</v>
      </c>
      <c r="D40" s="23"/>
      <c r="E40" s="24">
        <v>500000</v>
      </c>
      <c r="F40" s="24"/>
      <c r="G40" s="23"/>
      <c r="H40" s="32"/>
      <c r="I40" s="7"/>
      <c r="J40" s="7"/>
    </row>
    <row r="41" spans="1:10" ht="39" customHeight="1">
      <c r="A41" s="32">
        <v>37</v>
      </c>
      <c r="B41" s="70" t="s">
        <v>319</v>
      </c>
      <c r="C41" s="29" t="s">
        <v>323</v>
      </c>
      <c r="D41" s="23"/>
      <c r="E41" s="24">
        <v>500000</v>
      </c>
      <c r="F41" s="24"/>
      <c r="G41" s="23"/>
      <c r="H41" s="32"/>
      <c r="I41" s="7"/>
      <c r="J41" s="7"/>
    </row>
    <row r="42" spans="1:10" ht="34.5" customHeight="1">
      <c r="A42" s="32">
        <v>38</v>
      </c>
      <c r="B42" s="70" t="s">
        <v>319</v>
      </c>
      <c r="C42" s="29" t="s">
        <v>324</v>
      </c>
      <c r="D42" s="37"/>
      <c r="E42" s="24">
        <v>100000</v>
      </c>
      <c r="F42" s="24"/>
      <c r="G42" s="23"/>
      <c r="H42" s="32"/>
      <c r="I42" s="7"/>
      <c r="J42" s="7"/>
    </row>
    <row r="43" spans="1:10" ht="36.75" customHeight="1">
      <c r="A43" s="32">
        <v>39</v>
      </c>
      <c r="B43" s="70" t="s">
        <v>319</v>
      </c>
      <c r="C43" s="77" t="s">
        <v>325</v>
      </c>
      <c r="D43" s="23"/>
      <c r="E43" s="24">
        <v>100000</v>
      </c>
      <c r="F43" s="24"/>
      <c r="G43" s="23"/>
      <c r="H43" s="32"/>
      <c r="I43" s="7"/>
      <c r="J43" s="7"/>
    </row>
    <row r="44" spans="1:10" ht="35.25" customHeight="1">
      <c r="A44" s="32">
        <v>40</v>
      </c>
      <c r="B44" s="70" t="s">
        <v>319</v>
      </c>
      <c r="C44" s="77" t="s">
        <v>326</v>
      </c>
      <c r="D44" s="23"/>
      <c r="E44" s="24">
        <v>100000</v>
      </c>
      <c r="F44" s="24"/>
      <c r="G44" s="23"/>
      <c r="H44" s="32"/>
      <c r="I44" s="7"/>
      <c r="J44" s="7"/>
    </row>
    <row r="45" spans="1:10" ht="38.25" customHeight="1">
      <c r="A45" s="32">
        <v>41</v>
      </c>
      <c r="B45" s="70" t="s">
        <v>319</v>
      </c>
      <c r="C45" s="77" t="s">
        <v>253</v>
      </c>
      <c r="D45" s="23"/>
      <c r="E45" s="24">
        <v>1000000</v>
      </c>
      <c r="F45" s="24"/>
      <c r="G45" s="23"/>
      <c r="H45" s="32"/>
      <c r="I45" s="7"/>
      <c r="J45" s="7"/>
    </row>
    <row r="46" spans="1:10" ht="24.75" customHeight="1">
      <c r="A46" s="32">
        <v>42</v>
      </c>
      <c r="B46" s="70" t="s">
        <v>319</v>
      </c>
      <c r="C46" s="44" t="s">
        <v>327</v>
      </c>
      <c r="D46" s="23"/>
      <c r="E46" s="24">
        <v>500000</v>
      </c>
      <c r="F46" s="24"/>
      <c r="G46" s="23"/>
      <c r="H46" s="32"/>
      <c r="I46" s="7"/>
      <c r="J46" s="7"/>
    </row>
    <row r="47" spans="1:10" ht="36" customHeight="1">
      <c r="A47" s="32">
        <v>43</v>
      </c>
      <c r="B47" s="70" t="s">
        <v>319</v>
      </c>
      <c r="C47" s="77" t="s">
        <v>328</v>
      </c>
      <c r="D47" s="23"/>
      <c r="E47" s="24">
        <v>500000</v>
      </c>
      <c r="F47" s="24"/>
      <c r="G47" s="23"/>
      <c r="H47" s="32"/>
      <c r="I47" s="7"/>
      <c r="J47" s="7"/>
    </row>
    <row r="48" spans="1:10" ht="36" customHeight="1">
      <c r="A48" s="32">
        <v>44</v>
      </c>
      <c r="B48" s="70" t="s">
        <v>319</v>
      </c>
      <c r="C48" s="77" t="s">
        <v>329</v>
      </c>
      <c r="D48" s="23"/>
      <c r="E48" s="24">
        <v>500000</v>
      </c>
      <c r="F48" s="24"/>
      <c r="G48" s="23"/>
      <c r="H48" s="32"/>
      <c r="I48" s="7"/>
      <c r="J48" s="7"/>
    </row>
    <row r="49" spans="1:10" ht="27" customHeight="1">
      <c r="A49" s="32">
        <v>45</v>
      </c>
      <c r="B49" s="70" t="s">
        <v>319</v>
      </c>
      <c r="C49" s="44" t="s">
        <v>196</v>
      </c>
      <c r="D49" s="23" t="s">
        <v>235</v>
      </c>
      <c r="E49" s="24"/>
      <c r="F49" s="24"/>
      <c r="G49" s="23"/>
      <c r="H49" s="32"/>
      <c r="I49" s="7"/>
      <c r="J49" s="7"/>
    </row>
    <row r="50" spans="1:10" ht="27" customHeight="1">
      <c r="A50" s="32">
        <v>46</v>
      </c>
      <c r="B50" s="70" t="s">
        <v>319</v>
      </c>
      <c r="C50" s="44" t="s">
        <v>309</v>
      </c>
      <c r="D50" s="23"/>
      <c r="E50" s="24"/>
      <c r="F50" s="24">
        <v>495000</v>
      </c>
      <c r="G50" s="23"/>
      <c r="H50" s="32"/>
      <c r="I50" s="7"/>
      <c r="J50" s="7"/>
    </row>
    <row r="51" spans="1:10" ht="27" customHeight="1">
      <c r="A51" s="32">
        <v>47</v>
      </c>
      <c r="B51" s="70" t="s">
        <v>319</v>
      </c>
      <c r="C51" s="44" t="s">
        <v>330</v>
      </c>
      <c r="D51" s="23"/>
      <c r="E51" s="24"/>
      <c r="F51" s="24">
        <v>600000</v>
      </c>
      <c r="G51" s="23"/>
      <c r="H51" s="32"/>
      <c r="I51" s="7"/>
      <c r="J51" s="7"/>
    </row>
    <row r="52" spans="1:10" ht="27" customHeight="1">
      <c r="A52" s="32">
        <v>48</v>
      </c>
      <c r="B52" s="70" t="s">
        <v>319</v>
      </c>
      <c r="C52" s="44" t="s">
        <v>331</v>
      </c>
      <c r="D52" s="23" t="s">
        <v>200</v>
      </c>
      <c r="E52" s="24"/>
      <c r="F52" s="24"/>
      <c r="G52" s="23"/>
      <c r="H52" s="32"/>
      <c r="I52" s="7"/>
      <c r="J52" s="7"/>
    </row>
    <row r="53" spans="1:10" ht="27" customHeight="1">
      <c r="A53" s="32">
        <v>49</v>
      </c>
      <c r="B53" s="70" t="s">
        <v>319</v>
      </c>
      <c r="C53" s="44" t="s">
        <v>332</v>
      </c>
      <c r="D53" s="23"/>
      <c r="E53" s="24"/>
      <c r="F53" s="24">
        <v>250000</v>
      </c>
      <c r="G53" s="23"/>
      <c r="H53" s="32"/>
      <c r="I53" s="7"/>
      <c r="J53" s="7"/>
    </row>
    <row r="54" spans="1:10" ht="27" customHeight="1">
      <c r="A54" s="32">
        <v>50</v>
      </c>
      <c r="B54" s="70" t="s">
        <v>319</v>
      </c>
      <c r="C54" s="44" t="s">
        <v>23</v>
      </c>
      <c r="D54" s="23"/>
      <c r="E54" s="24"/>
      <c r="F54" s="24">
        <v>540000</v>
      </c>
      <c r="G54" s="23"/>
      <c r="H54" s="32"/>
      <c r="I54" s="7"/>
      <c r="J54" s="7"/>
    </row>
    <row r="55" spans="1:10" ht="27" customHeight="1">
      <c r="A55" s="32">
        <v>51</v>
      </c>
      <c r="B55" s="70" t="s">
        <v>319</v>
      </c>
      <c r="C55" s="44" t="s">
        <v>333</v>
      </c>
      <c r="D55" s="23"/>
      <c r="E55" s="24"/>
      <c r="F55" s="24">
        <v>260000</v>
      </c>
      <c r="G55" s="23"/>
      <c r="H55" s="32"/>
      <c r="I55" s="7"/>
      <c r="J55" s="7"/>
    </row>
    <row r="56" spans="1:10" ht="27" customHeight="1">
      <c r="A56" s="32">
        <v>52</v>
      </c>
      <c r="B56" s="70" t="s">
        <v>319</v>
      </c>
      <c r="C56" s="44" t="s">
        <v>47</v>
      </c>
      <c r="D56" s="23"/>
      <c r="E56" s="24"/>
      <c r="F56" s="24">
        <v>8800</v>
      </c>
      <c r="G56" s="23"/>
      <c r="H56" s="32"/>
      <c r="I56" s="7"/>
      <c r="J56" s="7"/>
    </row>
    <row r="57" spans="1:10" ht="27" customHeight="1">
      <c r="A57" s="32">
        <v>53</v>
      </c>
      <c r="B57" s="70" t="s">
        <v>319</v>
      </c>
      <c r="C57" s="44" t="s">
        <v>46</v>
      </c>
      <c r="D57" s="23"/>
      <c r="E57" s="24">
        <v>3572</v>
      </c>
      <c r="F57" s="24"/>
      <c r="G57" s="23"/>
      <c r="H57" s="32"/>
      <c r="I57" s="7"/>
      <c r="J57" s="7"/>
    </row>
    <row r="58" spans="1:10" ht="27" customHeight="1">
      <c r="A58" s="52">
        <v>54</v>
      </c>
      <c r="B58" s="78" t="s">
        <v>319</v>
      </c>
      <c r="C58" s="79" t="s">
        <v>334</v>
      </c>
      <c r="D58" s="50"/>
      <c r="E58" s="51">
        <v>500000</v>
      </c>
      <c r="F58" s="51"/>
      <c r="G58" s="50"/>
      <c r="H58" s="52"/>
      <c r="I58" s="7"/>
      <c r="J58" s="7"/>
    </row>
    <row r="59" spans="1:8" ht="24" customHeight="1">
      <c r="A59" s="53"/>
      <c r="B59" s="54"/>
      <c r="C59" s="55" t="s">
        <v>48</v>
      </c>
      <c r="D59" s="54"/>
      <c r="E59" s="56">
        <f>SUM(E5:E58)</f>
        <v>17493572</v>
      </c>
      <c r="F59" s="57">
        <f>SUM(F5:F58)</f>
        <v>10361800</v>
      </c>
      <c r="G59" s="58">
        <f>G4+E59-F59</f>
        <v>169963893</v>
      </c>
      <c r="H59" s="54"/>
    </row>
    <row r="60" spans="1:8" ht="18.75" customHeight="1">
      <c r="A60" s="59"/>
      <c r="B60" s="60"/>
      <c r="C60" s="61"/>
      <c r="D60" s="60"/>
      <c r="E60" s="62"/>
      <c r="F60" s="60"/>
      <c r="G60" s="60"/>
      <c r="H60" s="60"/>
    </row>
    <row r="61" spans="1:8" ht="15" customHeight="1">
      <c r="A61" s="63"/>
      <c r="B61" s="63"/>
      <c r="C61" s="80"/>
      <c r="D61" s="63"/>
      <c r="E61" s="63"/>
      <c r="F61" s="63"/>
      <c r="G61" s="63"/>
      <c r="H61" s="63"/>
    </row>
    <row r="62" spans="1:8" ht="15" customHeight="1">
      <c r="A62" s="63"/>
      <c r="B62" s="63"/>
      <c r="C62" s="68"/>
      <c r="D62" s="63"/>
      <c r="E62" s="63"/>
      <c r="F62" s="63"/>
      <c r="G62" s="63"/>
      <c r="H62" s="63"/>
    </row>
    <row r="63" spans="1:8" ht="15" customHeight="1">
      <c r="A63" s="63"/>
      <c r="B63" s="63"/>
      <c r="C63" s="96"/>
      <c r="D63" s="63"/>
      <c r="E63" s="63"/>
      <c r="F63" s="63"/>
      <c r="G63" s="63"/>
      <c r="H63" s="63"/>
    </row>
    <row r="64" ht="15" customHeight="1">
      <c r="C64" s="113"/>
    </row>
    <row r="65" ht="27" customHeight="1">
      <c r="C65" s="68"/>
    </row>
    <row r="66" ht="27" customHeight="1">
      <c r="C66" s="96"/>
    </row>
    <row r="67" ht="27" customHeight="1">
      <c r="C67" s="113"/>
    </row>
    <row r="68" ht="27" customHeight="1">
      <c r="C68" s="113"/>
    </row>
    <row r="69" ht="27" customHeight="1">
      <c r="C69" s="68"/>
    </row>
    <row r="70" ht="27" customHeight="1">
      <c r="C70" s="113"/>
    </row>
    <row r="71" ht="27" customHeight="1">
      <c r="C71" s="68"/>
    </row>
    <row r="72" ht="27" customHeight="1">
      <c r="C72" s="68"/>
    </row>
    <row r="73" ht="27" customHeight="1">
      <c r="C73" s="113"/>
    </row>
    <row r="74" ht="27" customHeight="1">
      <c r="C74" s="113"/>
    </row>
    <row r="75" ht="27" customHeight="1">
      <c r="C75" s="68"/>
    </row>
    <row r="76" ht="27" customHeight="1">
      <c r="C76" s="68"/>
    </row>
    <row r="77" ht="27" customHeight="1">
      <c r="C77" s="68"/>
    </row>
    <row r="78" ht="27" customHeight="1">
      <c r="C78" s="68"/>
    </row>
    <row r="79" ht="27" customHeight="1">
      <c r="C79" s="113"/>
    </row>
    <row r="80" ht="27" customHeight="1">
      <c r="C80" s="113"/>
    </row>
    <row r="81" ht="27" customHeight="1">
      <c r="C81" s="113" t="s">
        <v>335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4"/>
  <sheetViews>
    <sheetView zoomScale="85" zoomScaleNormal="85" zoomScalePageLayoutView="0" workbookViewId="0" topLeftCell="A58">
      <selection activeCell="D69" sqref="D69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27.42187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9.8515625" style="1" customWidth="1"/>
    <col min="9" max="16384" width="9.28125" style="1" customWidth="1"/>
  </cols>
  <sheetData>
    <row r="1" spans="1:10" ht="27" customHeight="1">
      <c r="A1" s="2" t="s">
        <v>336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337</v>
      </c>
      <c r="C4" s="69"/>
      <c r="D4" s="15"/>
      <c r="E4" s="16"/>
      <c r="F4" s="17"/>
      <c r="G4" s="18">
        <f>'thang6-2017'!G59</f>
        <v>169963893</v>
      </c>
      <c r="H4" s="19"/>
      <c r="I4" s="7"/>
      <c r="J4" s="7"/>
    </row>
    <row r="5" spans="1:10" ht="27" customHeight="1">
      <c r="A5" s="98">
        <v>1</v>
      </c>
      <c r="B5" s="99">
        <v>42773</v>
      </c>
      <c r="C5" s="100" t="s">
        <v>333</v>
      </c>
      <c r="D5" s="101"/>
      <c r="E5" s="102"/>
      <c r="F5" s="103">
        <v>520000</v>
      </c>
      <c r="G5" s="104"/>
      <c r="H5" s="105"/>
      <c r="I5" s="7"/>
      <c r="J5" s="7"/>
    </row>
    <row r="6" spans="1:10" ht="27" customHeight="1">
      <c r="A6" s="20">
        <v>2</v>
      </c>
      <c r="B6" s="28">
        <v>42773</v>
      </c>
      <c r="C6" s="71" t="s">
        <v>338</v>
      </c>
      <c r="D6" s="34"/>
      <c r="E6" s="74"/>
      <c r="F6" s="24">
        <v>360000</v>
      </c>
      <c r="G6" s="25"/>
      <c r="H6" s="89"/>
      <c r="I6" s="7"/>
      <c r="J6" s="7"/>
    </row>
    <row r="7" spans="1:10" ht="27" customHeight="1">
      <c r="A7" s="98">
        <v>3</v>
      </c>
      <c r="B7" s="99">
        <v>42773</v>
      </c>
      <c r="C7" s="29" t="s">
        <v>332</v>
      </c>
      <c r="D7" s="23"/>
      <c r="E7" s="75"/>
      <c r="F7" s="24">
        <v>250000</v>
      </c>
      <c r="G7" s="31"/>
      <c r="H7" s="91"/>
      <c r="I7" s="7"/>
      <c r="J7" s="7"/>
    </row>
    <row r="8" spans="1:10" ht="39.75" customHeight="1">
      <c r="A8" s="20">
        <v>4</v>
      </c>
      <c r="B8" s="28">
        <v>42773</v>
      </c>
      <c r="C8" s="29" t="s">
        <v>331</v>
      </c>
      <c r="D8" s="95" t="s">
        <v>339</v>
      </c>
      <c r="E8" s="24"/>
      <c r="F8" s="24"/>
      <c r="G8" s="31"/>
      <c r="H8" s="89"/>
      <c r="I8" s="7"/>
      <c r="J8" s="7"/>
    </row>
    <row r="9" spans="1:10" ht="27" customHeight="1">
      <c r="A9" s="98">
        <v>5</v>
      </c>
      <c r="B9" s="99">
        <v>42773</v>
      </c>
      <c r="C9" s="29" t="s">
        <v>340</v>
      </c>
      <c r="D9" s="30"/>
      <c r="E9" s="24"/>
      <c r="F9" s="24">
        <v>600000</v>
      </c>
      <c r="G9" s="31"/>
      <c r="H9" s="114"/>
      <c r="I9" s="7"/>
      <c r="J9" s="7"/>
    </row>
    <row r="10" spans="1:10" ht="27" customHeight="1">
      <c r="A10" s="20">
        <v>6</v>
      </c>
      <c r="B10" s="28">
        <v>42773</v>
      </c>
      <c r="C10" s="33" t="s">
        <v>309</v>
      </c>
      <c r="D10" s="34"/>
      <c r="E10" s="24"/>
      <c r="F10" s="24">
        <v>500000</v>
      </c>
      <c r="G10" s="35"/>
      <c r="H10" s="114"/>
      <c r="I10" s="7"/>
      <c r="J10" s="7"/>
    </row>
    <row r="11" spans="1:10" ht="27" customHeight="1">
      <c r="A11" s="98">
        <v>7</v>
      </c>
      <c r="B11" s="99">
        <v>42773</v>
      </c>
      <c r="C11" s="29" t="s">
        <v>341</v>
      </c>
      <c r="D11" s="23"/>
      <c r="E11" s="24"/>
      <c r="F11" s="24">
        <v>80000</v>
      </c>
      <c r="G11" s="35"/>
      <c r="H11" s="114"/>
      <c r="I11" s="7"/>
      <c r="J11" s="7"/>
    </row>
    <row r="12" spans="1:10" ht="26.25" customHeight="1">
      <c r="A12" s="20">
        <v>8</v>
      </c>
      <c r="B12" s="28">
        <v>42773</v>
      </c>
      <c r="C12" s="29" t="s">
        <v>342</v>
      </c>
      <c r="D12" s="37"/>
      <c r="E12" s="24"/>
      <c r="F12" s="24">
        <v>160000</v>
      </c>
      <c r="G12" s="37"/>
      <c r="H12" s="114"/>
      <c r="I12" s="9"/>
      <c r="J12" s="9"/>
    </row>
    <row r="13" spans="1:10" ht="27" customHeight="1">
      <c r="A13" s="98">
        <v>9</v>
      </c>
      <c r="B13" s="99">
        <v>42773</v>
      </c>
      <c r="C13" s="106" t="s">
        <v>196</v>
      </c>
      <c r="D13" s="39" t="s">
        <v>343</v>
      </c>
      <c r="E13" s="24"/>
      <c r="F13" s="24"/>
      <c r="G13" s="37"/>
      <c r="H13" s="114"/>
      <c r="I13" s="9"/>
      <c r="J13" s="9"/>
    </row>
    <row r="14" spans="1:10" ht="38.25" customHeight="1">
      <c r="A14" s="20">
        <v>10</v>
      </c>
      <c r="B14" s="28">
        <v>42773</v>
      </c>
      <c r="C14" s="107" t="s">
        <v>344</v>
      </c>
      <c r="D14" s="115" t="s">
        <v>345</v>
      </c>
      <c r="E14" s="24">
        <v>2030000</v>
      </c>
      <c r="F14" s="24"/>
      <c r="G14" s="37"/>
      <c r="H14" s="114"/>
      <c r="I14" s="9"/>
      <c r="J14" s="9"/>
    </row>
    <row r="15" spans="1:10" ht="28.5" customHeight="1">
      <c r="A15" s="98">
        <v>11</v>
      </c>
      <c r="B15" s="99">
        <v>42773</v>
      </c>
      <c r="C15" s="93" t="s">
        <v>346</v>
      </c>
      <c r="D15" s="37"/>
      <c r="E15" s="24">
        <v>300000</v>
      </c>
      <c r="F15" s="24"/>
      <c r="G15" s="37"/>
      <c r="H15" s="114"/>
      <c r="I15" s="9"/>
      <c r="J15" s="9"/>
    </row>
    <row r="16" spans="1:10" ht="28.5" customHeight="1">
      <c r="A16" s="20">
        <v>12</v>
      </c>
      <c r="B16" s="99">
        <v>42773</v>
      </c>
      <c r="C16" s="93" t="s">
        <v>347</v>
      </c>
      <c r="D16" s="37"/>
      <c r="E16" s="24">
        <v>200000</v>
      </c>
      <c r="F16" s="24"/>
      <c r="G16" s="37"/>
      <c r="H16" s="114"/>
      <c r="I16" s="9"/>
      <c r="J16" s="9"/>
    </row>
    <row r="17" spans="1:10" ht="28.5" customHeight="1">
      <c r="A17" s="98">
        <v>13</v>
      </c>
      <c r="B17" s="99">
        <v>42773</v>
      </c>
      <c r="C17" s="93" t="s">
        <v>348</v>
      </c>
      <c r="D17" s="37"/>
      <c r="E17" s="24">
        <v>200000</v>
      </c>
      <c r="F17" s="24"/>
      <c r="G17" s="37"/>
      <c r="H17" s="114"/>
      <c r="I17" s="9"/>
      <c r="J17" s="9"/>
    </row>
    <row r="18" spans="1:10" ht="28.5" customHeight="1">
      <c r="A18" s="20">
        <v>14</v>
      </c>
      <c r="B18" s="99">
        <v>42985</v>
      </c>
      <c r="C18" s="93" t="s">
        <v>349</v>
      </c>
      <c r="D18" s="37"/>
      <c r="E18" s="24"/>
      <c r="F18" s="24">
        <v>600000</v>
      </c>
      <c r="G18" s="37"/>
      <c r="H18" s="114"/>
      <c r="I18" s="9"/>
      <c r="J18" s="9"/>
    </row>
    <row r="19" spans="1:10" ht="28.5" customHeight="1">
      <c r="A19" s="98">
        <v>15</v>
      </c>
      <c r="B19" s="99">
        <v>42985</v>
      </c>
      <c r="C19" s="93" t="s">
        <v>150</v>
      </c>
      <c r="D19" s="37"/>
      <c r="E19" s="24"/>
      <c r="F19" s="24">
        <v>250000</v>
      </c>
      <c r="G19" s="37"/>
      <c r="H19" s="92"/>
      <c r="I19" s="9"/>
      <c r="J19" s="9"/>
    </row>
    <row r="20" spans="1:10" ht="28.5" customHeight="1">
      <c r="A20" s="20">
        <v>16</v>
      </c>
      <c r="B20" s="99">
        <v>42985</v>
      </c>
      <c r="C20" s="93" t="s">
        <v>23</v>
      </c>
      <c r="D20" s="37"/>
      <c r="E20" s="24"/>
      <c r="F20" s="24">
        <v>360000</v>
      </c>
      <c r="G20" s="37"/>
      <c r="H20" s="92"/>
      <c r="I20" s="9"/>
      <c r="J20" s="9"/>
    </row>
    <row r="21" spans="1:10" ht="28.5" customHeight="1">
      <c r="A21" s="98">
        <v>17</v>
      </c>
      <c r="B21" s="99">
        <v>42985</v>
      </c>
      <c r="C21" s="93" t="s">
        <v>350</v>
      </c>
      <c r="D21" s="37"/>
      <c r="E21" s="24"/>
      <c r="F21" s="24">
        <v>490000</v>
      </c>
      <c r="G21" s="37"/>
      <c r="H21" s="92"/>
      <c r="I21" s="9"/>
      <c r="J21" s="9"/>
    </row>
    <row r="22" spans="1:10" ht="28.5" customHeight="1">
      <c r="A22" s="20">
        <v>18</v>
      </c>
      <c r="B22" s="99">
        <v>42985</v>
      </c>
      <c r="C22" s="93" t="s">
        <v>196</v>
      </c>
      <c r="D22" s="37" t="s">
        <v>343</v>
      </c>
      <c r="E22" s="24"/>
      <c r="F22" s="24"/>
      <c r="G22" s="37"/>
      <c r="H22" s="92"/>
      <c r="I22" s="9"/>
      <c r="J22" s="9"/>
    </row>
    <row r="23" spans="1:10" ht="28.5" customHeight="1">
      <c r="A23" s="98">
        <v>19</v>
      </c>
      <c r="B23" s="99">
        <v>42985</v>
      </c>
      <c r="C23" s="93" t="s">
        <v>28</v>
      </c>
      <c r="D23" s="37"/>
      <c r="E23" s="24">
        <v>60000</v>
      </c>
      <c r="F23" s="24"/>
      <c r="G23" s="37"/>
      <c r="H23" s="92"/>
      <c r="I23" s="9"/>
      <c r="J23" s="9"/>
    </row>
    <row r="24" spans="1:10" ht="27" customHeight="1">
      <c r="A24" s="20">
        <v>20</v>
      </c>
      <c r="B24" s="28" t="s">
        <v>351</v>
      </c>
      <c r="C24" s="107" t="s">
        <v>23</v>
      </c>
      <c r="D24" s="39"/>
      <c r="E24" s="24"/>
      <c r="F24" s="24">
        <v>540000</v>
      </c>
      <c r="G24" s="23"/>
      <c r="H24" s="92"/>
      <c r="I24" s="7"/>
      <c r="J24" s="42"/>
    </row>
    <row r="25" spans="1:10" ht="27" customHeight="1">
      <c r="A25" s="98">
        <v>21</v>
      </c>
      <c r="B25" s="28" t="s">
        <v>352</v>
      </c>
      <c r="C25" s="107" t="s">
        <v>341</v>
      </c>
      <c r="D25" s="39"/>
      <c r="E25" s="24"/>
      <c r="F25" s="24">
        <v>90000</v>
      </c>
      <c r="G25" s="23"/>
      <c r="H25" s="92"/>
      <c r="I25" s="7"/>
      <c r="J25" s="42"/>
    </row>
    <row r="26" spans="1:10" ht="27" customHeight="1">
      <c r="A26" s="20">
        <v>22</v>
      </c>
      <c r="B26" s="28" t="s">
        <v>353</v>
      </c>
      <c r="C26" s="107" t="s">
        <v>332</v>
      </c>
      <c r="D26" s="39"/>
      <c r="E26" s="24"/>
      <c r="F26" s="24">
        <v>250000</v>
      </c>
      <c r="G26" s="23"/>
      <c r="H26" s="92"/>
      <c r="I26" s="7"/>
      <c r="J26" s="42"/>
    </row>
    <row r="27" spans="1:10" ht="29.25" customHeight="1">
      <c r="A27" s="98">
        <v>23</v>
      </c>
      <c r="B27" s="28" t="s">
        <v>354</v>
      </c>
      <c r="C27" s="107" t="s">
        <v>355</v>
      </c>
      <c r="D27" s="23"/>
      <c r="E27" s="24"/>
      <c r="F27" s="24">
        <v>420000</v>
      </c>
      <c r="G27" s="23"/>
      <c r="H27" s="92"/>
      <c r="I27" s="7"/>
      <c r="J27" s="42"/>
    </row>
    <row r="28" spans="1:10" ht="30" customHeight="1">
      <c r="A28" s="20">
        <v>24</v>
      </c>
      <c r="B28" s="28" t="s">
        <v>356</v>
      </c>
      <c r="C28" s="93" t="s">
        <v>21</v>
      </c>
      <c r="D28" s="23"/>
      <c r="E28" s="24"/>
      <c r="F28" s="24">
        <v>600000</v>
      </c>
      <c r="G28" s="23"/>
      <c r="H28" s="92"/>
      <c r="I28" s="7"/>
      <c r="J28" s="42"/>
    </row>
    <row r="29" spans="1:10" ht="28.5" customHeight="1">
      <c r="A29" s="98">
        <v>25</v>
      </c>
      <c r="B29" s="28" t="s">
        <v>357</v>
      </c>
      <c r="C29" s="93" t="s">
        <v>358</v>
      </c>
      <c r="D29" s="23" t="s">
        <v>200</v>
      </c>
      <c r="E29" s="24"/>
      <c r="F29" s="24"/>
      <c r="G29" s="23"/>
      <c r="H29" s="92"/>
      <c r="I29" s="7"/>
      <c r="J29" s="42"/>
    </row>
    <row r="30" spans="1:10" ht="27" customHeight="1">
      <c r="A30" s="20">
        <v>26</v>
      </c>
      <c r="B30" s="28" t="s">
        <v>359</v>
      </c>
      <c r="C30" s="40" t="s">
        <v>196</v>
      </c>
      <c r="D30" s="23" t="s">
        <v>343</v>
      </c>
      <c r="E30" s="24"/>
      <c r="F30" s="24"/>
      <c r="G30" s="23"/>
      <c r="H30" s="92"/>
      <c r="I30" s="7"/>
      <c r="J30" s="42"/>
    </row>
    <row r="31" spans="1:10" ht="27" customHeight="1">
      <c r="A31" s="98">
        <v>27</v>
      </c>
      <c r="B31" s="28" t="s">
        <v>360</v>
      </c>
      <c r="C31" s="106" t="s">
        <v>361</v>
      </c>
      <c r="D31" s="23"/>
      <c r="E31" s="24">
        <v>1000000</v>
      </c>
      <c r="F31" s="24"/>
      <c r="G31" s="23"/>
      <c r="H31" s="92"/>
      <c r="I31" s="7"/>
      <c r="J31" s="42"/>
    </row>
    <row r="32" spans="1:10" ht="27" customHeight="1">
      <c r="A32" s="20">
        <v>28</v>
      </c>
      <c r="B32" s="28" t="s">
        <v>362</v>
      </c>
      <c r="C32" s="116" t="s">
        <v>363</v>
      </c>
      <c r="D32" s="23"/>
      <c r="E32" s="24">
        <v>500000</v>
      </c>
      <c r="F32" s="24"/>
      <c r="G32" s="23"/>
      <c r="H32" s="92"/>
      <c r="I32" s="7"/>
      <c r="J32" s="42"/>
    </row>
    <row r="33" spans="1:10" ht="27" customHeight="1">
      <c r="A33" s="98">
        <v>29</v>
      </c>
      <c r="B33" s="28" t="s">
        <v>364</v>
      </c>
      <c r="C33" s="116" t="s">
        <v>365</v>
      </c>
      <c r="D33" s="23"/>
      <c r="E33" s="24">
        <v>500000</v>
      </c>
      <c r="F33" s="24"/>
      <c r="G33" s="23"/>
      <c r="H33" s="32"/>
      <c r="I33" s="7"/>
      <c r="J33" s="42"/>
    </row>
    <row r="34" spans="1:10" ht="27" customHeight="1">
      <c r="A34" s="20">
        <v>30</v>
      </c>
      <c r="B34" s="28" t="s">
        <v>366</v>
      </c>
      <c r="C34" s="116" t="s">
        <v>367</v>
      </c>
      <c r="D34" s="23"/>
      <c r="E34" s="24">
        <v>500000</v>
      </c>
      <c r="F34" s="24"/>
      <c r="G34" s="23"/>
      <c r="H34" s="32"/>
      <c r="I34" s="7"/>
      <c r="J34" s="42"/>
    </row>
    <row r="35" spans="1:10" ht="27" customHeight="1">
      <c r="A35" s="98">
        <v>31</v>
      </c>
      <c r="B35" s="28" t="s">
        <v>368</v>
      </c>
      <c r="C35" s="117" t="s">
        <v>369</v>
      </c>
      <c r="D35" s="23"/>
      <c r="E35" s="24">
        <v>200000</v>
      </c>
      <c r="F35" s="24"/>
      <c r="G35" s="23"/>
      <c r="H35" s="32"/>
      <c r="I35" s="7"/>
      <c r="J35" s="42"/>
    </row>
    <row r="36" spans="1:10" ht="27" customHeight="1">
      <c r="A36" s="20">
        <v>32</v>
      </c>
      <c r="B36" s="28" t="s">
        <v>351</v>
      </c>
      <c r="C36" s="117" t="s">
        <v>370</v>
      </c>
      <c r="D36" s="23"/>
      <c r="E36" s="24">
        <v>200000</v>
      </c>
      <c r="F36" s="24"/>
      <c r="G36" s="23"/>
      <c r="H36" s="32"/>
      <c r="I36" s="7"/>
      <c r="J36" s="42"/>
    </row>
    <row r="37" spans="1:10" ht="27" customHeight="1">
      <c r="A37" s="98">
        <v>33</v>
      </c>
      <c r="B37" s="28" t="s">
        <v>371</v>
      </c>
      <c r="C37" s="118" t="s">
        <v>23</v>
      </c>
      <c r="D37" s="23"/>
      <c r="E37" s="24"/>
      <c r="F37" s="24">
        <v>540000</v>
      </c>
      <c r="G37" s="23"/>
      <c r="H37" s="32"/>
      <c r="I37" s="7"/>
      <c r="J37" s="42"/>
    </row>
    <row r="38" spans="1:10" ht="27" customHeight="1">
      <c r="A38" s="20">
        <v>34</v>
      </c>
      <c r="B38" s="28" t="s">
        <v>372</v>
      </c>
      <c r="C38" s="117" t="s">
        <v>332</v>
      </c>
      <c r="D38" s="23"/>
      <c r="E38" s="24"/>
      <c r="F38" s="24">
        <v>250000</v>
      </c>
      <c r="G38" s="23"/>
      <c r="H38" s="32"/>
      <c r="I38" s="7"/>
      <c r="J38" s="7"/>
    </row>
    <row r="39" spans="1:10" ht="27.75" customHeight="1">
      <c r="A39" s="98">
        <v>35</v>
      </c>
      <c r="B39" s="28" t="s">
        <v>373</v>
      </c>
      <c r="C39" s="117" t="s">
        <v>374</v>
      </c>
      <c r="D39" s="23" t="s">
        <v>375</v>
      </c>
      <c r="E39" s="24"/>
      <c r="F39" s="24"/>
      <c r="G39" s="23"/>
      <c r="H39" s="32"/>
      <c r="I39" s="7"/>
      <c r="J39" s="7"/>
    </row>
    <row r="40" spans="1:10" ht="25.5" customHeight="1">
      <c r="A40" s="20">
        <v>36</v>
      </c>
      <c r="B40" s="28" t="s">
        <v>376</v>
      </c>
      <c r="C40" s="117" t="s">
        <v>349</v>
      </c>
      <c r="D40" s="23"/>
      <c r="E40" s="24"/>
      <c r="F40" s="24">
        <v>600000</v>
      </c>
      <c r="G40" s="23"/>
      <c r="H40" s="32"/>
      <c r="I40" s="7"/>
      <c r="J40" s="7"/>
    </row>
    <row r="41" spans="1:10" ht="25.5" customHeight="1">
      <c r="A41" s="98">
        <v>37</v>
      </c>
      <c r="B41" s="28" t="s">
        <v>377</v>
      </c>
      <c r="C41" s="117" t="s">
        <v>378</v>
      </c>
      <c r="D41" s="23"/>
      <c r="E41" s="24"/>
      <c r="F41" s="24">
        <v>620000</v>
      </c>
      <c r="G41" s="23"/>
      <c r="H41" s="32"/>
      <c r="I41" s="7"/>
      <c r="J41" s="7"/>
    </row>
    <row r="42" spans="1:10" ht="26.25" customHeight="1">
      <c r="A42" s="20">
        <v>38</v>
      </c>
      <c r="B42" s="28" t="s">
        <v>379</v>
      </c>
      <c r="C42" s="117" t="s">
        <v>380</v>
      </c>
      <c r="D42" s="23"/>
      <c r="E42" s="24"/>
      <c r="F42" s="24">
        <v>240000</v>
      </c>
      <c r="G42" s="23"/>
      <c r="H42" s="32"/>
      <c r="I42" s="7"/>
      <c r="J42" s="7"/>
    </row>
    <row r="43" spans="1:10" ht="26.25" customHeight="1">
      <c r="A43" s="98">
        <v>39</v>
      </c>
      <c r="B43" s="28" t="s">
        <v>381</v>
      </c>
      <c r="C43" s="116" t="s">
        <v>382</v>
      </c>
      <c r="D43" s="23"/>
      <c r="E43" s="24"/>
      <c r="F43" s="24">
        <v>100000</v>
      </c>
      <c r="G43" s="23"/>
      <c r="H43" s="32"/>
      <c r="I43" s="7"/>
      <c r="J43" s="7"/>
    </row>
    <row r="44" spans="1:10" ht="27" customHeight="1">
      <c r="A44" s="20">
        <v>40</v>
      </c>
      <c r="B44" s="28" t="s">
        <v>371</v>
      </c>
      <c r="C44" s="116" t="s">
        <v>383</v>
      </c>
      <c r="D44" s="23"/>
      <c r="E44" s="24"/>
      <c r="F44" s="24">
        <v>190000</v>
      </c>
      <c r="G44" s="23"/>
      <c r="H44" s="32"/>
      <c r="I44" s="7"/>
      <c r="J44" s="7"/>
    </row>
    <row r="45" spans="1:10" ht="27" customHeight="1">
      <c r="A45" s="98">
        <v>41</v>
      </c>
      <c r="B45" s="28" t="s">
        <v>384</v>
      </c>
      <c r="C45" s="116" t="s">
        <v>385</v>
      </c>
      <c r="D45" s="23"/>
      <c r="E45" s="24">
        <v>500000</v>
      </c>
      <c r="F45" s="24"/>
      <c r="G45" s="23"/>
      <c r="H45" s="32"/>
      <c r="I45" s="7"/>
      <c r="J45" s="7"/>
    </row>
    <row r="46" spans="1:10" ht="27" customHeight="1">
      <c r="A46" s="20">
        <v>42</v>
      </c>
      <c r="B46" s="28" t="s">
        <v>386</v>
      </c>
      <c r="C46" s="116" t="s">
        <v>387</v>
      </c>
      <c r="D46" s="23"/>
      <c r="E46" s="24">
        <v>50000</v>
      </c>
      <c r="F46" s="24"/>
      <c r="G46" s="23"/>
      <c r="H46" s="32"/>
      <c r="I46" s="7"/>
      <c r="J46" s="7"/>
    </row>
    <row r="47" spans="1:10" ht="27" customHeight="1">
      <c r="A47" s="98">
        <v>43</v>
      </c>
      <c r="B47" s="28" t="s">
        <v>388</v>
      </c>
      <c r="C47" s="116" t="s">
        <v>389</v>
      </c>
      <c r="D47" s="23"/>
      <c r="E47" s="24">
        <v>300000</v>
      </c>
      <c r="F47" s="24"/>
      <c r="G47" s="23"/>
      <c r="H47" s="32"/>
      <c r="I47" s="7"/>
      <c r="J47" s="7"/>
    </row>
    <row r="48" spans="1:10" ht="27" customHeight="1">
      <c r="A48" s="20">
        <v>44</v>
      </c>
      <c r="B48" s="28" t="s">
        <v>390</v>
      </c>
      <c r="C48" s="116" t="s">
        <v>391</v>
      </c>
      <c r="D48" s="23"/>
      <c r="E48" s="24">
        <v>200000</v>
      </c>
      <c r="F48" s="24"/>
      <c r="G48" s="23"/>
      <c r="H48" s="32"/>
      <c r="I48" s="7"/>
      <c r="J48" s="7"/>
    </row>
    <row r="49" spans="1:10" ht="27" customHeight="1">
      <c r="A49" s="98">
        <v>45</v>
      </c>
      <c r="B49" s="28" t="s">
        <v>392</v>
      </c>
      <c r="C49" s="116" t="s">
        <v>393</v>
      </c>
      <c r="D49" s="23"/>
      <c r="E49" s="24">
        <v>500000</v>
      </c>
      <c r="F49" s="24"/>
      <c r="G49" s="23"/>
      <c r="H49" s="32"/>
      <c r="I49" s="7"/>
      <c r="J49" s="7"/>
    </row>
    <row r="50" spans="1:10" ht="27" customHeight="1">
      <c r="A50" s="20">
        <v>46</v>
      </c>
      <c r="B50" s="28" t="s">
        <v>394</v>
      </c>
      <c r="C50" s="116" t="s">
        <v>395</v>
      </c>
      <c r="D50" s="23"/>
      <c r="E50" s="24">
        <v>500000</v>
      </c>
      <c r="F50" s="24"/>
      <c r="G50" s="23"/>
      <c r="H50" s="32"/>
      <c r="I50" s="7"/>
      <c r="J50" s="7"/>
    </row>
    <row r="51" spans="1:10" ht="27" customHeight="1">
      <c r="A51" s="98">
        <v>47</v>
      </c>
      <c r="B51" s="28" t="s">
        <v>396</v>
      </c>
      <c r="C51" s="116" t="s">
        <v>397</v>
      </c>
      <c r="D51" s="23"/>
      <c r="E51" s="24">
        <v>50000</v>
      </c>
      <c r="F51" s="24"/>
      <c r="G51" s="23"/>
      <c r="H51" s="32"/>
      <c r="I51" s="7"/>
      <c r="J51" s="7"/>
    </row>
    <row r="52" spans="1:10" ht="27" customHeight="1">
      <c r="A52" s="20">
        <v>48</v>
      </c>
      <c r="B52" s="28" t="s">
        <v>398</v>
      </c>
      <c r="C52" s="116" t="s">
        <v>399</v>
      </c>
      <c r="D52" s="23"/>
      <c r="E52" s="24">
        <v>100000</v>
      </c>
      <c r="F52" s="24"/>
      <c r="G52" s="23"/>
      <c r="H52" s="32"/>
      <c r="I52" s="7"/>
      <c r="J52" s="7"/>
    </row>
    <row r="53" spans="1:10" ht="27" customHeight="1">
      <c r="A53" s="98">
        <v>49</v>
      </c>
      <c r="B53" s="28" t="s">
        <v>400</v>
      </c>
      <c r="C53" s="118" t="s">
        <v>401</v>
      </c>
      <c r="D53" s="23"/>
      <c r="E53" s="24">
        <v>2000000</v>
      </c>
      <c r="F53" s="24"/>
      <c r="G53" s="23"/>
      <c r="H53" s="32"/>
      <c r="I53" s="7"/>
      <c r="J53" s="7"/>
    </row>
    <row r="54" spans="1:10" ht="27" customHeight="1">
      <c r="A54" s="20">
        <v>50</v>
      </c>
      <c r="B54" s="28" t="s">
        <v>402</v>
      </c>
      <c r="C54" s="116" t="s">
        <v>403</v>
      </c>
      <c r="D54" s="23"/>
      <c r="E54" s="24">
        <v>1000000</v>
      </c>
      <c r="F54" s="24"/>
      <c r="G54" s="23"/>
      <c r="H54" s="32"/>
      <c r="I54" s="7"/>
      <c r="J54" s="7"/>
    </row>
    <row r="55" spans="1:10" ht="27" customHeight="1">
      <c r="A55" s="98">
        <v>51</v>
      </c>
      <c r="B55" s="28" t="s">
        <v>404</v>
      </c>
      <c r="C55" s="116" t="s">
        <v>258</v>
      </c>
      <c r="D55" s="37"/>
      <c r="E55" s="24">
        <v>500000</v>
      </c>
      <c r="F55" s="24"/>
      <c r="G55" s="23"/>
      <c r="H55" s="32"/>
      <c r="I55" s="7"/>
      <c r="J55" s="7"/>
    </row>
    <row r="56" spans="1:10" ht="27" customHeight="1">
      <c r="A56" s="20">
        <v>52</v>
      </c>
      <c r="B56" s="28" t="s">
        <v>405</v>
      </c>
      <c r="C56" s="44" t="s">
        <v>406</v>
      </c>
      <c r="D56" s="23"/>
      <c r="E56" s="24">
        <v>200000</v>
      </c>
      <c r="F56" s="24"/>
      <c r="G56" s="23"/>
      <c r="H56" s="32"/>
      <c r="I56" s="7"/>
      <c r="J56" s="7"/>
    </row>
    <row r="57" spans="1:10" ht="27" customHeight="1">
      <c r="A57" s="98">
        <v>53</v>
      </c>
      <c r="B57" s="28" t="s">
        <v>407</v>
      </c>
      <c r="C57" s="44" t="s">
        <v>387</v>
      </c>
      <c r="D57" s="23"/>
      <c r="E57" s="24">
        <v>100000</v>
      </c>
      <c r="F57" s="24"/>
      <c r="G57" s="23"/>
      <c r="H57" s="32"/>
      <c r="I57" s="7"/>
      <c r="J57" s="7"/>
    </row>
    <row r="58" spans="1:10" ht="27" customHeight="1">
      <c r="A58" s="20">
        <v>54</v>
      </c>
      <c r="B58" s="28" t="s">
        <v>408</v>
      </c>
      <c r="C58" s="44" t="s">
        <v>409</v>
      </c>
      <c r="D58" s="23"/>
      <c r="E58" s="24">
        <v>500000</v>
      </c>
      <c r="F58" s="24"/>
      <c r="G58" s="23"/>
      <c r="H58" s="32"/>
      <c r="I58" s="7"/>
      <c r="J58" s="7"/>
    </row>
    <row r="59" spans="1:10" ht="27" customHeight="1">
      <c r="A59" s="98">
        <v>55</v>
      </c>
      <c r="B59" s="28" t="s">
        <v>410</v>
      </c>
      <c r="C59" s="44" t="s">
        <v>28</v>
      </c>
      <c r="D59" s="23"/>
      <c r="E59" s="24">
        <v>50000</v>
      </c>
      <c r="F59" s="24"/>
      <c r="G59" s="23"/>
      <c r="H59" s="32"/>
      <c r="I59" s="7"/>
      <c r="J59" s="7"/>
    </row>
    <row r="60" spans="1:10" ht="27" customHeight="1">
      <c r="A60" s="20">
        <v>56</v>
      </c>
      <c r="B60" s="28" t="s">
        <v>411</v>
      </c>
      <c r="C60" s="44" t="s">
        <v>256</v>
      </c>
      <c r="D60" s="23"/>
      <c r="E60" s="24">
        <v>200000</v>
      </c>
      <c r="F60" s="24"/>
      <c r="G60" s="23"/>
      <c r="H60" s="32"/>
      <c r="I60" s="7"/>
      <c r="J60" s="7"/>
    </row>
    <row r="61" spans="1:10" ht="27" customHeight="1">
      <c r="A61" s="98">
        <v>57</v>
      </c>
      <c r="B61" s="28" t="s">
        <v>412</v>
      </c>
      <c r="C61" s="44" t="s">
        <v>413</v>
      </c>
      <c r="D61" s="23"/>
      <c r="E61" s="24">
        <v>200000</v>
      </c>
      <c r="F61" s="24"/>
      <c r="G61" s="23"/>
      <c r="H61" s="32"/>
      <c r="I61" s="7"/>
      <c r="J61" s="7"/>
    </row>
    <row r="62" spans="1:10" ht="27" customHeight="1">
      <c r="A62" s="20">
        <v>58</v>
      </c>
      <c r="B62" s="28" t="s">
        <v>414</v>
      </c>
      <c r="C62" s="44" t="s">
        <v>415</v>
      </c>
      <c r="D62" s="23" t="s">
        <v>416</v>
      </c>
      <c r="E62" s="24"/>
      <c r="F62" s="24"/>
      <c r="G62" s="23"/>
      <c r="H62" s="32"/>
      <c r="I62" s="7"/>
      <c r="J62" s="7"/>
    </row>
    <row r="63" spans="1:10" ht="27" customHeight="1">
      <c r="A63" s="98">
        <v>59</v>
      </c>
      <c r="B63" s="28" t="s">
        <v>417</v>
      </c>
      <c r="C63" s="44" t="s">
        <v>374</v>
      </c>
      <c r="D63" s="23" t="s">
        <v>375</v>
      </c>
      <c r="E63" s="24"/>
      <c r="F63" s="24"/>
      <c r="G63" s="23"/>
      <c r="H63" s="32"/>
      <c r="I63" s="7"/>
      <c r="J63" s="7"/>
    </row>
    <row r="64" spans="1:10" ht="27" customHeight="1">
      <c r="A64" s="20">
        <v>60</v>
      </c>
      <c r="B64" s="28" t="s">
        <v>418</v>
      </c>
      <c r="C64" s="44" t="s">
        <v>114</v>
      </c>
      <c r="D64" s="23" t="s">
        <v>343</v>
      </c>
      <c r="E64" s="24"/>
      <c r="F64" s="24"/>
      <c r="G64" s="23"/>
      <c r="H64" s="32"/>
      <c r="I64" s="7"/>
      <c r="J64" s="7"/>
    </row>
    <row r="65" spans="1:10" ht="27" customHeight="1">
      <c r="A65" s="98">
        <v>61</v>
      </c>
      <c r="B65" s="28" t="s">
        <v>419</v>
      </c>
      <c r="C65" s="44" t="s">
        <v>420</v>
      </c>
      <c r="D65" s="23"/>
      <c r="E65" s="24"/>
      <c r="F65" s="24">
        <v>38000</v>
      </c>
      <c r="G65" s="23"/>
      <c r="H65" s="32"/>
      <c r="I65" s="7"/>
      <c r="J65" s="7"/>
    </row>
    <row r="66" spans="1:10" ht="27" customHeight="1">
      <c r="A66" s="20">
        <v>62</v>
      </c>
      <c r="B66" s="28" t="s">
        <v>421</v>
      </c>
      <c r="C66" s="44" t="s">
        <v>149</v>
      </c>
      <c r="D66" s="23"/>
      <c r="E66" s="24"/>
      <c r="F66" s="24">
        <v>380000</v>
      </c>
      <c r="G66" s="23"/>
      <c r="H66" s="32"/>
      <c r="I66" s="7"/>
      <c r="J66" s="7"/>
    </row>
    <row r="67" spans="1:10" ht="27" customHeight="1">
      <c r="A67" s="98">
        <v>63</v>
      </c>
      <c r="B67" s="28" t="s">
        <v>422</v>
      </c>
      <c r="C67" s="44" t="s">
        <v>332</v>
      </c>
      <c r="D67" s="23"/>
      <c r="E67" s="24"/>
      <c r="F67" s="24">
        <v>250000</v>
      </c>
      <c r="G67" s="23"/>
      <c r="H67" s="32"/>
      <c r="I67" s="7"/>
      <c r="J67" s="7"/>
    </row>
    <row r="68" spans="1:10" ht="27" customHeight="1">
      <c r="A68" s="20">
        <v>64</v>
      </c>
      <c r="B68" s="70" t="s">
        <v>398</v>
      </c>
      <c r="C68" s="44" t="s">
        <v>423</v>
      </c>
      <c r="D68" s="23"/>
      <c r="E68" s="24"/>
      <c r="F68" s="24">
        <v>441000</v>
      </c>
      <c r="G68" s="23"/>
      <c r="H68" s="32"/>
      <c r="I68" s="7"/>
      <c r="J68" s="7"/>
    </row>
    <row r="69" spans="1:10" ht="27" customHeight="1">
      <c r="A69" s="32">
        <v>65</v>
      </c>
      <c r="B69" s="28" t="s">
        <v>424</v>
      </c>
      <c r="C69" s="44" t="s">
        <v>47</v>
      </c>
      <c r="D69" s="23"/>
      <c r="E69" s="24"/>
      <c r="F69" s="24">
        <v>8800</v>
      </c>
      <c r="G69" s="23"/>
      <c r="H69" s="32"/>
      <c r="I69" s="7"/>
      <c r="J69" s="7"/>
    </row>
    <row r="70" spans="1:10" ht="27" customHeight="1">
      <c r="A70" s="47">
        <v>66</v>
      </c>
      <c r="B70" s="78" t="s">
        <v>425</v>
      </c>
      <c r="C70" s="79" t="s">
        <v>426</v>
      </c>
      <c r="D70" s="50"/>
      <c r="E70" s="51">
        <v>3708</v>
      </c>
      <c r="F70" s="51"/>
      <c r="G70" s="50"/>
      <c r="H70" s="52"/>
      <c r="I70" s="7"/>
      <c r="J70" s="7"/>
    </row>
    <row r="71" spans="1:8" ht="23.25" customHeight="1">
      <c r="A71" s="53"/>
      <c r="B71" s="54"/>
      <c r="C71" s="55" t="s">
        <v>48</v>
      </c>
      <c r="D71" s="54"/>
      <c r="E71" s="56">
        <f>SUM(E5:E70)</f>
        <v>12643708</v>
      </c>
      <c r="F71" s="57">
        <f>SUM(F5:F70)</f>
        <v>9727800</v>
      </c>
      <c r="G71" s="58">
        <f>G4+E71-F71</f>
        <v>172879801</v>
      </c>
      <c r="H71" s="54"/>
    </row>
    <row r="72" spans="1:8" ht="18.75" customHeight="1">
      <c r="A72" s="59"/>
      <c r="B72" s="60"/>
      <c r="C72" s="61"/>
      <c r="D72" s="60"/>
      <c r="E72" s="62"/>
      <c r="F72" s="60"/>
      <c r="G72" s="60"/>
      <c r="H72" s="60"/>
    </row>
    <row r="73" spans="1:8" ht="15" customHeight="1">
      <c r="A73" s="63"/>
      <c r="B73" s="63"/>
      <c r="C73" s="64"/>
      <c r="D73" s="63"/>
      <c r="E73" s="63"/>
      <c r="F73" s="63"/>
      <c r="G73" s="63"/>
      <c r="H73" s="63"/>
    </row>
    <row r="74" spans="1:8" ht="15" customHeight="1">
      <c r="A74" s="63"/>
      <c r="B74" s="63"/>
      <c r="C74" s="64"/>
      <c r="D74" s="63"/>
      <c r="E74" s="63"/>
      <c r="F74" s="63"/>
      <c r="G74" s="63"/>
      <c r="H74" s="63"/>
    </row>
    <row r="75" spans="1:8" ht="15" customHeight="1">
      <c r="A75" s="63"/>
      <c r="B75" s="63"/>
      <c r="C75" s="65"/>
      <c r="D75" s="63"/>
      <c r="E75" s="63"/>
      <c r="F75" s="63"/>
      <c r="G75" s="63"/>
      <c r="H75" s="63"/>
    </row>
    <row r="76" spans="1:8" ht="15" customHeight="1">
      <c r="A76" s="63"/>
      <c r="B76" s="63"/>
      <c r="C76" s="66"/>
      <c r="D76" s="63"/>
      <c r="E76" s="63"/>
      <c r="F76" s="63"/>
      <c r="G76" s="63"/>
      <c r="H76" s="63"/>
    </row>
    <row r="77" spans="1:8" ht="15" customHeight="1">
      <c r="A77" s="63"/>
      <c r="B77" s="63"/>
      <c r="C77" s="66"/>
      <c r="D77" s="63"/>
      <c r="E77" s="63"/>
      <c r="F77" s="63"/>
      <c r="G77" s="63"/>
      <c r="H77" s="63"/>
    </row>
    <row r="78" ht="15" customHeight="1">
      <c r="C78" s="114"/>
    </row>
    <row r="79" ht="15" customHeight="1">
      <c r="C79" s="114"/>
    </row>
    <row r="80" ht="15" customHeight="1">
      <c r="C80" s="114"/>
    </row>
    <row r="81" ht="15" customHeight="1">
      <c r="C81" s="114"/>
    </row>
    <row r="82" ht="15" customHeight="1">
      <c r="C82" s="114"/>
    </row>
    <row r="83" ht="15" customHeight="1">
      <c r="C83" s="114"/>
    </row>
    <row r="84" ht="15" customHeight="1">
      <c r="C84" s="114"/>
    </row>
    <row r="85" ht="15" customHeight="1">
      <c r="C85" s="114"/>
    </row>
    <row r="86" ht="15" customHeight="1">
      <c r="C86" s="68"/>
    </row>
    <row r="87" ht="15" customHeight="1">
      <c r="C87" s="80"/>
    </row>
    <row r="88" ht="15" customHeight="1">
      <c r="C88" s="80"/>
    </row>
    <row r="89" ht="15" customHeight="1">
      <c r="C89" s="68"/>
    </row>
    <row r="90" ht="15" customHeight="1">
      <c r="C90" s="68"/>
    </row>
    <row r="91" ht="15" customHeight="1">
      <c r="C91" s="80"/>
    </row>
    <row r="92" ht="15" customHeight="1">
      <c r="C92" s="80"/>
    </row>
    <row r="93" ht="15" customHeight="1">
      <c r="C93" s="68"/>
    </row>
    <row r="94" ht="15" customHeight="1">
      <c r="C94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4:E20"/>
  <sheetViews>
    <sheetView zoomScale="85" zoomScaleNormal="85" zoomScalePageLayoutView="0" workbookViewId="0" topLeftCell="A1">
      <selection activeCell="E24" sqref="E24"/>
    </sheetView>
  </sheetViews>
  <sheetFormatPr defaultColWidth="10.140625" defaultRowHeight="19.5" customHeight="1"/>
  <cols>
    <col min="1" max="1" width="7.28125" style="119" customWidth="1"/>
    <col min="2" max="2" width="20.7109375" style="119" customWidth="1"/>
    <col min="3" max="3" width="17.28125" style="120" customWidth="1"/>
    <col min="4" max="4" width="23.8515625" style="120" customWidth="1"/>
    <col min="5" max="5" width="14.421875" style="119" customWidth="1"/>
    <col min="6" max="16384" width="10.140625" style="119" customWidth="1"/>
  </cols>
  <sheetData>
    <row r="4" ht="19.5" customHeight="1">
      <c r="B4" s="119" t="s">
        <v>427</v>
      </c>
    </row>
    <row r="7" spans="1:5" ht="19.5" customHeight="1">
      <c r="A7" s="121" t="s">
        <v>1</v>
      </c>
      <c r="B7" s="121" t="s">
        <v>428</v>
      </c>
      <c r="C7" s="122" t="s">
        <v>429</v>
      </c>
      <c r="D7" s="122" t="s">
        <v>430</v>
      </c>
      <c r="E7" s="121" t="s">
        <v>8</v>
      </c>
    </row>
    <row r="8" spans="1:5" ht="19.5" customHeight="1">
      <c r="A8" s="123">
        <v>1</v>
      </c>
      <c r="B8" s="100" t="s">
        <v>431</v>
      </c>
      <c r="C8" s="124">
        <v>5</v>
      </c>
      <c r="D8" s="125">
        <v>200000</v>
      </c>
      <c r="E8" s="100"/>
    </row>
    <row r="9" spans="1:5" ht="19.5" customHeight="1">
      <c r="A9" s="126">
        <v>2</v>
      </c>
      <c r="B9" s="71" t="s">
        <v>432</v>
      </c>
      <c r="C9" s="127">
        <v>5</v>
      </c>
      <c r="D9" s="128">
        <v>200000</v>
      </c>
      <c r="E9" s="71"/>
    </row>
    <row r="10" spans="1:5" ht="19.5" customHeight="1">
      <c r="A10" s="126">
        <v>3</v>
      </c>
      <c r="B10" s="71" t="s">
        <v>433</v>
      </c>
      <c r="C10" s="127">
        <v>2</v>
      </c>
      <c r="D10" s="128">
        <v>100000</v>
      </c>
      <c r="E10" s="71"/>
    </row>
    <row r="11" spans="1:5" ht="19.5" customHeight="1">
      <c r="A11" s="126">
        <v>4</v>
      </c>
      <c r="B11" s="71" t="s">
        <v>434</v>
      </c>
      <c r="C11" s="127">
        <v>10</v>
      </c>
      <c r="D11" s="128">
        <v>400000</v>
      </c>
      <c r="E11" s="71"/>
    </row>
    <row r="12" spans="1:5" ht="19.5" customHeight="1">
      <c r="A12" s="126">
        <v>5</v>
      </c>
      <c r="B12" s="71" t="s">
        <v>391</v>
      </c>
      <c r="C12" s="127">
        <v>5</v>
      </c>
      <c r="D12" s="128">
        <v>200000</v>
      </c>
      <c r="E12" s="71"/>
    </row>
    <row r="13" spans="1:5" ht="19.5" customHeight="1">
      <c r="A13" s="126">
        <v>6</v>
      </c>
      <c r="B13" s="71" t="s">
        <v>435</v>
      </c>
      <c r="C13" s="127">
        <v>5</v>
      </c>
      <c r="D13" s="128">
        <v>200000</v>
      </c>
      <c r="E13" s="71"/>
    </row>
    <row r="14" spans="1:5" ht="19.5" customHeight="1">
      <c r="A14" s="126">
        <v>7</v>
      </c>
      <c r="B14" s="71" t="s">
        <v>436</v>
      </c>
      <c r="C14" s="127">
        <v>2</v>
      </c>
      <c r="D14" s="128">
        <v>100000</v>
      </c>
      <c r="E14" s="71"/>
    </row>
    <row r="15" spans="1:5" ht="19.5" customHeight="1">
      <c r="A15" s="126">
        <v>8</v>
      </c>
      <c r="B15" s="71" t="s">
        <v>437</v>
      </c>
      <c r="C15" s="127">
        <v>2</v>
      </c>
      <c r="D15" s="128">
        <v>100000</v>
      </c>
      <c r="E15" s="71"/>
    </row>
    <row r="16" spans="1:5" ht="19.5" customHeight="1">
      <c r="A16" s="126">
        <v>9</v>
      </c>
      <c r="B16" s="71" t="s">
        <v>438</v>
      </c>
      <c r="C16" s="127">
        <v>2</v>
      </c>
      <c r="D16" s="128">
        <v>50000</v>
      </c>
      <c r="E16" s="71"/>
    </row>
    <row r="17" spans="1:5" ht="19.5" customHeight="1">
      <c r="A17" s="126">
        <v>10</v>
      </c>
      <c r="B17" s="71" t="s">
        <v>439</v>
      </c>
      <c r="C17" s="127">
        <v>5</v>
      </c>
      <c r="D17" s="128">
        <v>200000</v>
      </c>
      <c r="E17" s="71"/>
    </row>
    <row r="18" spans="1:5" ht="19.5" customHeight="1">
      <c r="A18" s="126">
        <v>11</v>
      </c>
      <c r="B18" s="71" t="s">
        <v>440</v>
      </c>
      <c r="C18" s="127">
        <v>3</v>
      </c>
      <c r="D18" s="128">
        <v>120000</v>
      </c>
      <c r="E18" s="71"/>
    </row>
    <row r="19" spans="1:5" ht="19.5" customHeight="1">
      <c r="A19" s="129">
        <v>12</v>
      </c>
      <c r="B19" s="130" t="s">
        <v>441</v>
      </c>
      <c r="C19" s="131">
        <v>4</v>
      </c>
      <c r="D19" s="132">
        <v>160000</v>
      </c>
      <c r="E19" s="130"/>
    </row>
    <row r="20" spans="1:5" ht="19.5" customHeight="1">
      <c r="A20" s="133"/>
      <c r="B20" s="133"/>
      <c r="C20" s="134">
        <f>SUM(C8:C19)</f>
        <v>50</v>
      </c>
      <c r="D20" s="135">
        <f>SUM(D8:D19)</f>
        <v>2030000</v>
      </c>
      <c r="E20" s="13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8"/>
  <sheetViews>
    <sheetView zoomScale="85" zoomScaleNormal="85" zoomScalePageLayoutView="0" workbookViewId="0" topLeftCell="A55">
      <selection activeCell="D58" sqref="D58"/>
    </sheetView>
  </sheetViews>
  <sheetFormatPr defaultColWidth="9.28125" defaultRowHeight="27" customHeight="1"/>
  <cols>
    <col min="1" max="1" width="6.57421875" style="1" customWidth="1"/>
    <col min="2" max="2" width="13.57421875" style="1" customWidth="1"/>
    <col min="3" max="3" width="44.140625" style="1" customWidth="1"/>
    <col min="4" max="4" width="27.421875" style="1" customWidth="1"/>
    <col min="5" max="5" width="15.57421875" style="1" customWidth="1"/>
    <col min="6" max="6" width="14.7109375" style="1" customWidth="1"/>
    <col min="7" max="7" width="18.00390625" style="1" customWidth="1"/>
    <col min="8" max="8" width="19.8515625" style="1" customWidth="1"/>
    <col min="9" max="16384" width="9.28125" style="1" customWidth="1"/>
  </cols>
  <sheetData>
    <row r="1" spans="1:10" ht="27" customHeight="1">
      <c r="A1" s="2" t="s">
        <v>442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4" t="s">
        <v>443</v>
      </c>
      <c r="C4" s="69"/>
      <c r="D4" s="15"/>
      <c r="E4" s="16"/>
      <c r="F4" s="17"/>
      <c r="G4" s="18">
        <f>'thang7-2017'!G71</f>
        <v>172879801</v>
      </c>
      <c r="H4" s="19"/>
      <c r="I4" s="7"/>
      <c r="J4" s="7"/>
    </row>
    <row r="5" spans="1:10" ht="27" customHeight="1">
      <c r="A5" s="32">
        <v>1</v>
      </c>
      <c r="B5" s="28">
        <v>42894</v>
      </c>
      <c r="C5" s="71" t="s">
        <v>444</v>
      </c>
      <c r="D5" s="34"/>
      <c r="E5" s="73">
        <v>300000</v>
      </c>
      <c r="F5" s="24"/>
      <c r="G5" s="25"/>
      <c r="H5" s="91"/>
      <c r="I5" s="7"/>
      <c r="J5" s="7"/>
    </row>
    <row r="6" spans="1:10" ht="27" customHeight="1">
      <c r="A6" s="32">
        <v>2</v>
      </c>
      <c r="B6" s="28">
        <v>42894</v>
      </c>
      <c r="C6" s="71" t="s">
        <v>445</v>
      </c>
      <c r="D6" s="34"/>
      <c r="E6" s="73">
        <v>350000</v>
      </c>
      <c r="F6" s="24"/>
      <c r="G6" s="25"/>
      <c r="H6" s="91"/>
      <c r="I6" s="7"/>
      <c r="J6" s="7"/>
    </row>
    <row r="7" spans="1:10" ht="27" customHeight="1">
      <c r="A7" s="32">
        <v>3</v>
      </c>
      <c r="B7" s="28">
        <v>42894</v>
      </c>
      <c r="C7" s="71" t="s">
        <v>247</v>
      </c>
      <c r="D7" s="34"/>
      <c r="E7" s="73">
        <v>300000</v>
      </c>
      <c r="F7" s="24"/>
      <c r="G7" s="25"/>
      <c r="H7" s="91"/>
      <c r="I7" s="7"/>
      <c r="J7" s="7"/>
    </row>
    <row r="8" spans="1:10" ht="27" customHeight="1">
      <c r="A8" s="32">
        <v>4</v>
      </c>
      <c r="B8" s="28">
        <v>42894</v>
      </c>
      <c r="C8" s="71" t="s">
        <v>446</v>
      </c>
      <c r="D8" s="34"/>
      <c r="E8" s="73">
        <v>500000</v>
      </c>
      <c r="F8" s="24"/>
      <c r="G8" s="25"/>
      <c r="H8" s="91"/>
      <c r="I8" s="7"/>
      <c r="J8" s="7"/>
    </row>
    <row r="9" spans="1:10" ht="27" customHeight="1">
      <c r="A9" s="32">
        <v>5</v>
      </c>
      <c r="B9" s="28">
        <v>42894</v>
      </c>
      <c r="C9" s="71" t="s">
        <v>447</v>
      </c>
      <c r="D9" s="34"/>
      <c r="E9" s="73">
        <v>500000</v>
      </c>
      <c r="F9" s="24"/>
      <c r="G9" s="25"/>
      <c r="H9" s="91"/>
      <c r="I9" s="7"/>
      <c r="J9" s="7"/>
    </row>
    <row r="10" spans="1:10" ht="27" customHeight="1">
      <c r="A10" s="32">
        <v>6</v>
      </c>
      <c r="B10" s="28">
        <v>42894</v>
      </c>
      <c r="C10" s="71" t="s">
        <v>448</v>
      </c>
      <c r="D10" s="34"/>
      <c r="E10" s="73">
        <v>1000000</v>
      </c>
      <c r="F10" s="24"/>
      <c r="G10" s="25"/>
      <c r="H10" s="91"/>
      <c r="I10" s="7"/>
      <c r="J10" s="7"/>
    </row>
    <row r="11" spans="1:10" ht="27" customHeight="1">
      <c r="A11" s="32">
        <v>7</v>
      </c>
      <c r="B11" s="28">
        <v>42894</v>
      </c>
      <c r="C11" s="71" t="s">
        <v>449</v>
      </c>
      <c r="D11" s="34"/>
      <c r="E11" s="73">
        <v>1000000</v>
      </c>
      <c r="F11" s="24"/>
      <c r="G11" s="25"/>
      <c r="H11" s="91"/>
      <c r="I11" s="7"/>
      <c r="J11" s="7"/>
    </row>
    <row r="12" spans="1:10" ht="27" customHeight="1">
      <c r="A12" s="32">
        <v>8</v>
      </c>
      <c r="B12" s="28">
        <v>42894</v>
      </c>
      <c r="C12" s="71" t="s">
        <v>450</v>
      </c>
      <c r="D12" s="34"/>
      <c r="E12" s="73">
        <v>1000000</v>
      </c>
      <c r="F12" s="24"/>
      <c r="G12" s="25"/>
      <c r="H12" s="91"/>
      <c r="I12" s="7"/>
      <c r="J12" s="7"/>
    </row>
    <row r="13" spans="1:10" ht="27" customHeight="1">
      <c r="A13" s="32">
        <v>9</v>
      </c>
      <c r="B13" s="28">
        <v>42894</v>
      </c>
      <c r="C13" s="71" t="s">
        <v>451</v>
      </c>
      <c r="D13" s="34"/>
      <c r="E13" s="73">
        <v>400000</v>
      </c>
      <c r="F13" s="24"/>
      <c r="G13" s="25"/>
      <c r="H13" s="91"/>
      <c r="I13" s="7"/>
      <c r="J13" s="7"/>
    </row>
    <row r="14" spans="1:10" ht="27" customHeight="1">
      <c r="A14" s="32">
        <v>10</v>
      </c>
      <c r="B14" s="28">
        <v>42894</v>
      </c>
      <c r="C14" s="71" t="s">
        <v>452</v>
      </c>
      <c r="D14" s="34"/>
      <c r="E14" s="73">
        <v>500000</v>
      </c>
      <c r="F14" s="24"/>
      <c r="G14" s="25"/>
      <c r="H14" s="91"/>
      <c r="I14" s="7"/>
      <c r="J14" s="7"/>
    </row>
    <row r="15" spans="1:10" ht="27" customHeight="1">
      <c r="A15" s="32">
        <v>11</v>
      </c>
      <c r="B15" s="28">
        <v>42894</v>
      </c>
      <c r="C15" s="71" t="s">
        <v>104</v>
      </c>
      <c r="D15" s="136" t="s">
        <v>343</v>
      </c>
      <c r="E15" s="74"/>
      <c r="F15" s="24"/>
      <c r="G15" s="25"/>
      <c r="H15" s="91"/>
      <c r="I15" s="7"/>
      <c r="J15" s="7"/>
    </row>
    <row r="16" spans="1:10" ht="27" customHeight="1">
      <c r="A16" s="32">
        <v>12</v>
      </c>
      <c r="B16" s="28">
        <v>42894</v>
      </c>
      <c r="C16" s="71" t="s">
        <v>453</v>
      </c>
      <c r="D16" s="34"/>
      <c r="E16" s="74"/>
      <c r="F16" s="24">
        <v>90000</v>
      </c>
      <c r="G16" s="25"/>
      <c r="H16" s="91"/>
      <c r="I16" s="7"/>
      <c r="J16" s="7"/>
    </row>
    <row r="17" spans="1:10" ht="27" customHeight="1">
      <c r="A17" s="32">
        <v>13</v>
      </c>
      <c r="B17" s="28">
        <v>42894</v>
      </c>
      <c r="C17" s="71" t="s">
        <v>454</v>
      </c>
      <c r="D17" s="34"/>
      <c r="E17" s="74"/>
      <c r="F17" s="24">
        <v>380000</v>
      </c>
      <c r="G17" s="25"/>
      <c r="H17" s="91"/>
      <c r="I17" s="7"/>
      <c r="J17" s="7"/>
    </row>
    <row r="18" spans="1:10" ht="27" customHeight="1">
      <c r="A18" s="32">
        <v>14</v>
      </c>
      <c r="B18" s="28">
        <v>42894</v>
      </c>
      <c r="C18" s="71" t="s">
        <v>455</v>
      </c>
      <c r="D18" s="34"/>
      <c r="E18" s="74"/>
      <c r="F18" s="24">
        <v>540000</v>
      </c>
      <c r="G18" s="25"/>
      <c r="H18" s="91"/>
      <c r="I18" s="7"/>
      <c r="J18" s="7"/>
    </row>
    <row r="19" spans="1:10" ht="27" customHeight="1">
      <c r="A19" s="32">
        <v>15</v>
      </c>
      <c r="B19" s="28">
        <v>42894</v>
      </c>
      <c r="C19" s="71" t="s">
        <v>456</v>
      </c>
      <c r="D19" s="137"/>
      <c r="E19" s="74"/>
      <c r="F19" s="24">
        <v>230000</v>
      </c>
      <c r="G19" s="25"/>
      <c r="H19" s="89"/>
      <c r="I19" s="7"/>
      <c r="J19" s="7"/>
    </row>
    <row r="20" spans="1:10" ht="27" customHeight="1">
      <c r="A20" s="32">
        <v>16</v>
      </c>
      <c r="B20" s="28">
        <v>42894</v>
      </c>
      <c r="C20" s="29" t="s">
        <v>40</v>
      </c>
      <c r="D20" s="137"/>
      <c r="E20" s="75"/>
      <c r="F20" s="24">
        <v>875000</v>
      </c>
      <c r="G20" s="31"/>
      <c r="H20" s="91"/>
      <c r="I20" s="7"/>
      <c r="J20" s="7"/>
    </row>
    <row r="21" spans="1:10" ht="28.5" customHeight="1">
      <c r="A21" s="32">
        <v>17</v>
      </c>
      <c r="B21" s="28">
        <v>42894</v>
      </c>
      <c r="C21" s="29" t="s">
        <v>41</v>
      </c>
      <c r="D21" s="138"/>
      <c r="E21" s="24"/>
      <c r="F21" s="24">
        <v>430000</v>
      </c>
      <c r="G21" s="31"/>
      <c r="H21" s="89"/>
      <c r="I21" s="7"/>
      <c r="J21" s="7"/>
    </row>
    <row r="22" spans="1:10" ht="27" customHeight="1">
      <c r="A22" s="32">
        <v>18</v>
      </c>
      <c r="B22" s="28">
        <v>42894</v>
      </c>
      <c r="C22" s="29" t="s">
        <v>457</v>
      </c>
      <c r="D22" s="137"/>
      <c r="E22" s="24"/>
      <c r="F22" s="24">
        <v>600000</v>
      </c>
      <c r="G22" s="31"/>
      <c r="H22" s="92"/>
      <c r="I22" s="7"/>
      <c r="J22" s="7"/>
    </row>
    <row r="23" spans="1:10" ht="27" customHeight="1">
      <c r="A23" s="32">
        <v>19</v>
      </c>
      <c r="B23" s="28">
        <v>42894</v>
      </c>
      <c r="C23" s="33" t="s">
        <v>332</v>
      </c>
      <c r="D23" s="89"/>
      <c r="E23" s="24"/>
      <c r="F23" s="24">
        <v>250000</v>
      </c>
      <c r="G23" s="35"/>
      <c r="H23" s="92"/>
      <c r="I23" s="7"/>
      <c r="J23" s="7"/>
    </row>
    <row r="24" spans="1:10" ht="27" customHeight="1">
      <c r="A24" s="32">
        <v>20</v>
      </c>
      <c r="B24" s="28">
        <v>42894</v>
      </c>
      <c r="C24" s="29" t="s">
        <v>155</v>
      </c>
      <c r="D24" s="137"/>
      <c r="E24" s="24"/>
      <c r="F24" s="24">
        <v>420000</v>
      </c>
      <c r="G24" s="35"/>
      <c r="H24" s="89"/>
      <c r="I24" s="7"/>
      <c r="J24" s="7"/>
    </row>
    <row r="25" spans="1:10" ht="35.25" customHeight="1">
      <c r="A25" s="32">
        <v>21</v>
      </c>
      <c r="B25" s="28" t="s">
        <v>458</v>
      </c>
      <c r="C25" s="29" t="s">
        <v>459</v>
      </c>
      <c r="D25" s="89"/>
      <c r="E25" s="24">
        <v>600000</v>
      </c>
      <c r="F25" s="24"/>
      <c r="G25" s="37"/>
      <c r="H25" s="92"/>
      <c r="I25" s="9"/>
      <c r="J25" s="9"/>
    </row>
    <row r="26" spans="1:10" ht="27" customHeight="1">
      <c r="A26" s="32">
        <v>22</v>
      </c>
      <c r="B26" s="28" t="s">
        <v>460</v>
      </c>
      <c r="C26" s="106" t="s">
        <v>461</v>
      </c>
      <c r="D26" s="89"/>
      <c r="E26" s="24">
        <v>100000</v>
      </c>
      <c r="F26" s="24"/>
      <c r="G26" s="37"/>
      <c r="H26" s="89"/>
      <c r="I26" s="9"/>
      <c r="J26" s="9"/>
    </row>
    <row r="27" spans="1:10" ht="26.25" customHeight="1">
      <c r="A27" s="32">
        <v>23</v>
      </c>
      <c r="B27" s="28" t="s">
        <v>462</v>
      </c>
      <c r="C27" s="107" t="s">
        <v>463</v>
      </c>
      <c r="D27" s="89"/>
      <c r="E27" s="24">
        <v>200000</v>
      </c>
      <c r="F27" s="24"/>
      <c r="G27" s="37"/>
      <c r="H27" s="92"/>
      <c r="I27" s="9"/>
      <c r="J27" s="9"/>
    </row>
    <row r="28" spans="1:10" ht="26.25" customHeight="1">
      <c r="A28" s="32">
        <v>24</v>
      </c>
      <c r="B28" s="28" t="s">
        <v>464</v>
      </c>
      <c r="C28" s="107" t="s">
        <v>465</v>
      </c>
      <c r="D28" s="89"/>
      <c r="E28" s="24">
        <v>200000</v>
      </c>
      <c r="F28" s="24"/>
      <c r="G28" s="37"/>
      <c r="H28" s="92"/>
      <c r="I28" s="9"/>
      <c r="J28" s="9"/>
    </row>
    <row r="29" spans="1:10" ht="28.5" customHeight="1">
      <c r="A29" s="32">
        <v>25</v>
      </c>
      <c r="B29" s="28" t="s">
        <v>464</v>
      </c>
      <c r="C29" s="93" t="s">
        <v>466</v>
      </c>
      <c r="D29" s="139" t="s">
        <v>467</v>
      </c>
      <c r="E29" s="24"/>
      <c r="F29" s="24"/>
      <c r="G29" s="37"/>
      <c r="H29" s="92"/>
      <c r="I29" s="9"/>
      <c r="J29" s="9"/>
    </row>
    <row r="30" spans="1:10" ht="27" customHeight="1">
      <c r="A30" s="32">
        <v>26</v>
      </c>
      <c r="B30" s="28" t="s">
        <v>468</v>
      </c>
      <c r="C30" s="107" t="s">
        <v>274</v>
      </c>
      <c r="D30" s="23" t="s">
        <v>469</v>
      </c>
      <c r="E30" s="24"/>
      <c r="F30" s="24"/>
      <c r="G30" s="23"/>
      <c r="H30" s="92"/>
      <c r="I30" s="7"/>
      <c r="J30" s="42"/>
    </row>
    <row r="31" spans="1:10" ht="29.25" customHeight="1">
      <c r="A31" s="32">
        <v>27</v>
      </c>
      <c r="B31" s="28" t="s">
        <v>470</v>
      </c>
      <c r="C31" s="107" t="s">
        <v>104</v>
      </c>
      <c r="D31" s="23" t="s">
        <v>471</v>
      </c>
      <c r="E31" s="24"/>
      <c r="F31" s="24"/>
      <c r="G31" s="23"/>
      <c r="H31" s="92"/>
      <c r="I31" s="7"/>
      <c r="J31" s="42"/>
    </row>
    <row r="32" spans="1:10" ht="30" customHeight="1">
      <c r="A32" s="32">
        <v>28</v>
      </c>
      <c r="B32" s="28" t="s">
        <v>472</v>
      </c>
      <c r="C32" s="93" t="s">
        <v>227</v>
      </c>
      <c r="D32" s="23" t="s">
        <v>375</v>
      </c>
      <c r="E32" s="24"/>
      <c r="F32" s="24"/>
      <c r="G32" s="23"/>
      <c r="H32" s="92"/>
      <c r="I32" s="7"/>
      <c r="J32" s="42"/>
    </row>
    <row r="33" spans="1:10" ht="28.5" customHeight="1">
      <c r="A33" s="32">
        <v>29</v>
      </c>
      <c r="B33" s="28" t="s">
        <v>473</v>
      </c>
      <c r="C33" s="93" t="s">
        <v>474</v>
      </c>
      <c r="D33" s="23"/>
      <c r="E33" s="24"/>
      <c r="F33" s="24">
        <v>234000</v>
      </c>
      <c r="G33" s="23"/>
      <c r="H33" s="92"/>
      <c r="I33" s="7"/>
      <c r="J33" s="42"/>
    </row>
    <row r="34" spans="1:10" ht="27" customHeight="1">
      <c r="A34" s="32">
        <v>30</v>
      </c>
      <c r="B34" s="28" t="s">
        <v>475</v>
      </c>
      <c r="C34" s="40" t="s">
        <v>23</v>
      </c>
      <c r="D34" s="23"/>
      <c r="E34" s="24"/>
      <c r="F34" s="24">
        <v>420000</v>
      </c>
      <c r="G34" s="23"/>
      <c r="H34" s="92"/>
      <c r="I34" s="7"/>
      <c r="J34" s="42"/>
    </row>
    <row r="35" spans="1:10" ht="27" customHeight="1">
      <c r="A35" s="32">
        <v>31</v>
      </c>
      <c r="B35" s="28" t="s">
        <v>476</v>
      </c>
      <c r="C35" s="106" t="s">
        <v>44</v>
      </c>
      <c r="D35" s="23"/>
      <c r="E35" s="24"/>
      <c r="F35" s="24">
        <v>150000</v>
      </c>
      <c r="G35" s="23"/>
      <c r="H35" s="92"/>
      <c r="I35" s="7"/>
      <c r="J35" s="42"/>
    </row>
    <row r="36" spans="1:10" ht="27" customHeight="1">
      <c r="A36" s="32">
        <v>32</v>
      </c>
      <c r="B36" s="28" t="s">
        <v>477</v>
      </c>
      <c r="C36" s="116" t="s">
        <v>478</v>
      </c>
      <c r="D36" s="23"/>
      <c r="E36" s="24"/>
      <c r="F36" s="24">
        <v>600000</v>
      </c>
      <c r="G36" s="23"/>
      <c r="H36" s="92"/>
      <c r="I36" s="7"/>
      <c r="J36" s="42"/>
    </row>
    <row r="37" spans="1:10" ht="27" customHeight="1">
      <c r="A37" s="32">
        <v>33</v>
      </c>
      <c r="B37" s="28" t="s">
        <v>460</v>
      </c>
      <c r="C37" s="116" t="s">
        <v>479</v>
      </c>
      <c r="D37" s="23"/>
      <c r="E37" s="24"/>
      <c r="F37" s="24">
        <v>604000</v>
      </c>
      <c r="G37" s="23"/>
      <c r="H37" s="32"/>
      <c r="I37" s="7"/>
      <c r="J37" s="42"/>
    </row>
    <row r="38" spans="1:10" ht="27" customHeight="1">
      <c r="A38" s="32">
        <v>34</v>
      </c>
      <c r="B38" s="28" t="s">
        <v>480</v>
      </c>
      <c r="C38" s="116" t="s">
        <v>481</v>
      </c>
      <c r="D38" s="23"/>
      <c r="E38" s="24">
        <v>2000000</v>
      </c>
      <c r="F38" s="24"/>
      <c r="G38" s="23"/>
      <c r="H38" s="32"/>
      <c r="I38" s="7"/>
      <c r="J38" s="42"/>
    </row>
    <row r="39" spans="1:10" ht="27" customHeight="1">
      <c r="A39" s="32">
        <v>35</v>
      </c>
      <c r="B39" s="28" t="s">
        <v>482</v>
      </c>
      <c r="C39" s="116" t="s">
        <v>483</v>
      </c>
      <c r="D39" s="23"/>
      <c r="E39" s="24">
        <v>200000</v>
      </c>
      <c r="F39" s="24"/>
      <c r="G39" s="23"/>
      <c r="H39" s="32"/>
      <c r="I39" s="7"/>
      <c r="J39" s="42"/>
    </row>
    <row r="40" spans="1:10" ht="27" customHeight="1">
      <c r="A40" s="32">
        <v>36</v>
      </c>
      <c r="B40" s="28" t="s">
        <v>484</v>
      </c>
      <c r="C40" s="116" t="s">
        <v>485</v>
      </c>
      <c r="D40" s="23" t="s">
        <v>486</v>
      </c>
      <c r="E40" s="24"/>
      <c r="F40" s="24"/>
      <c r="G40" s="23"/>
      <c r="H40" s="32"/>
      <c r="I40" s="7"/>
      <c r="J40" s="42"/>
    </row>
    <row r="41" spans="1:10" ht="34.5" customHeight="1">
      <c r="A41" s="32">
        <v>37</v>
      </c>
      <c r="B41" s="28" t="s">
        <v>484</v>
      </c>
      <c r="C41" s="116" t="s">
        <v>258</v>
      </c>
      <c r="D41" s="95" t="s">
        <v>487</v>
      </c>
      <c r="E41" s="24"/>
      <c r="F41" s="24"/>
      <c r="G41" s="23"/>
      <c r="H41" s="32"/>
      <c r="I41" s="7"/>
      <c r="J41" s="42"/>
    </row>
    <row r="42" spans="1:10" ht="22.5" customHeight="1">
      <c r="A42" s="32">
        <v>38</v>
      </c>
      <c r="B42" s="28" t="s">
        <v>488</v>
      </c>
      <c r="C42" s="116" t="s">
        <v>489</v>
      </c>
      <c r="D42" s="23" t="s">
        <v>490</v>
      </c>
      <c r="E42" s="24"/>
      <c r="F42" s="24"/>
      <c r="G42" s="23"/>
      <c r="H42" s="32"/>
      <c r="I42" s="7"/>
      <c r="J42" s="7"/>
    </row>
    <row r="43" spans="1:10" ht="24" customHeight="1">
      <c r="A43" s="32">
        <v>39</v>
      </c>
      <c r="B43" s="28" t="s">
        <v>491</v>
      </c>
      <c r="C43" s="116" t="s">
        <v>114</v>
      </c>
      <c r="D43" s="23" t="s">
        <v>343</v>
      </c>
      <c r="E43" s="24"/>
      <c r="F43" s="24"/>
      <c r="G43" s="23"/>
      <c r="H43" s="32"/>
      <c r="I43" s="7"/>
      <c r="J43" s="7"/>
    </row>
    <row r="44" spans="1:10" ht="27.75" customHeight="1">
      <c r="A44" s="32">
        <v>40</v>
      </c>
      <c r="B44" s="28" t="s">
        <v>492</v>
      </c>
      <c r="C44" s="116" t="s">
        <v>493</v>
      </c>
      <c r="D44" s="23"/>
      <c r="E44" s="24"/>
      <c r="F44" s="24">
        <v>746000</v>
      </c>
      <c r="G44" s="23"/>
      <c r="H44" s="32"/>
      <c r="I44" s="7"/>
      <c r="J44" s="7"/>
    </row>
    <row r="45" spans="1:10" ht="27.75" customHeight="1">
      <c r="A45" s="32">
        <v>41</v>
      </c>
      <c r="B45" s="28" t="s">
        <v>494</v>
      </c>
      <c r="C45" s="116" t="s">
        <v>495</v>
      </c>
      <c r="D45" s="23"/>
      <c r="E45" s="24"/>
      <c r="F45" s="24">
        <v>540000</v>
      </c>
      <c r="G45" s="23"/>
      <c r="H45" s="32"/>
      <c r="I45" s="7"/>
      <c r="J45" s="7"/>
    </row>
    <row r="46" spans="1:10" ht="25.5" customHeight="1">
      <c r="A46" s="32">
        <v>42</v>
      </c>
      <c r="B46" s="28" t="s">
        <v>494</v>
      </c>
      <c r="C46" s="116" t="s">
        <v>496</v>
      </c>
      <c r="D46" s="23" t="s">
        <v>375</v>
      </c>
      <c r="E46" s="24"/>
      <c r="F46" s="24"/>
      <c r="G46" s="23"/>
      <c r="H46" s="32"/>
      <c r="I46" s="7"/>
      <c r="J46" s="7"/>
    </row>
    <row r="47" spans="1:10" ht="28.5" customHeight="1">
      <c r="A47" s="32">
        <v>43</v>
      </c>
      <c r="B47" s="28" t="s">
        <v>497</v>
      </c>
      <c r="C47" s="140" t="s">
        <v>104</v>
      </c>
      <c r="D47" s="23" t="s">
        <v>498</v>
      </c>
      <c r="E47" s="24"/>
      <c r="F47" s="24"/>
      <c r="G47" s="89"/>
      <c r="H47" s="32"/>
      <c r="I47" s="7"/>
      <c r="J47" s="7"/>
    </row>
    <row r="48" spans="1:10" ht="26.25" customHeight="1">
      <c r="A48" s="32">
        <v>44</v>
      </c>
      <c r="B48" s="28" t="s">
        <v>499</v>
      </c>
      <c r="C48" s="116" t="s">
        <v>171</v>
      </c>
      <c r="D48" s="23" t="s">
        <v>500</v>
      </c>
      <c r="E48" s="24"/>
      <c r="F48" s="24"/>
      <c r="G48" s="137"/>
      <c r="H48" s="32"/>
      <c r="I48" s="7"/>
      <c r="J48" s="7"/>
    </row>
    <row r="49" spans="1:10" ht="27" customHeight="1">
      <c r="A49" s="32">
        <v>45</v>
      </c>
      <c r="B49" s="28" t="s">
        <v>501</v>
      </c>
      <c r="C49" s="116" t="s">
        <v>502</v>
      </c>
      <c r="D49" s="23"/>
      <c r="E49" s="24">
        <v>700000</v>
      </c>
      <c r="F49" s="24"/>
      <c r="G49" s="89"/>
      <c r="H49" s="32"/>
      <c r="I49" s="7"/>
      <c r="J49" s="7"/>
    </row>
    <row r="50" spans="1:10" ht="27" customHeight="1">
      <c r="A50" s="32">
        <v>46</v>
      </c>
      <c r="B50" s="28" t="s">
        <v>503</v>
      </c>
      <c r="C50" s="116" t="s">
        <v>504</v>
      </c>
      <c r="D50" s="23"/>
      <c r="E50" s="24">
        <v>100000</v>
      </c>
      <c r="F50" s="24"/>
      <c r="G50" s="137"/>
      <c r="H50" s="32"/>
      <c r="I50" s="7"/>
      <c r="J50" s="7"/>
    </row>
    <row r="51" spans="1:10" ht="27" customHeight="1">
      <c r="A51" s="32">
        <v>47</v>
      </c>
      <c r="B51" s="28" t="s">
        <v>505</v>
      </c>
      <c r="C51" s="118" t="s">
        <v>506</v>
      </c>
      <c r="D51" s="23"/>
      <c r="E51" s="24">
        <v>100000</v>
      </c>
      <c r="F51" s="24"/>
      <c r="G51" s="137"/>
      <c r="H51" s="32"/>
      <c r="I51" s="7"/>
      <c r="J51" s="7"/>
    </row>
    <row r="52" spans="1:10" ht="27" customHeight="1">
      <c r="A52" s="32">
        <v>48</v>
      </c>
      <c r="B52" s="28" t="s">
        <v>507</v>
      </c>
      <c r="C52" s="116" t="s">
        <v>508</v>
      </c>
      <c r="D52" s="23"/>
      <c r="E52" s="24">
        <v>200000</v>
      </c>
      <c r="F52" s="24"/>
      <c r="G52" s="89"/>
      <c r="H52" s="32"/>
      <c r="I52" s="7"/>
      <c r="J52" s="7"/>
    </row>
    <row r="53" spans="1:10" ht="27" customHeight="1">
      <c r="A53" s="32">
        <v>49</v>
      </c>
      <c r="B53" s="28" t="s">
        <v>509</v>
      </c>
      <c r="C53" s="116" t="s">
        <v>463</v>
      </c>
      <c r="D53" s="37" t="s">
        <v>510</v>
      </c>
      <c r="E53" s="24">
        <v>50000</v>
      </c>
      <c r="F53" s="24"/>
      <c r="G53" s="89"/>
      <c r="H53" s="32"/>
      <c r="I53" s="7"/>
      <c r="J53" s="7"/>
    </row>
    <row r="54" spans="1:10" ht="27" customHeight="1">
      <c r="A54" s="32">
        <v>50</v>
      </c>
      <c r="B54" s="28" t="s">
        <v>511</v>
      </c>
      <c r="C54" s="44" t="s">
        <v>512</v>
      </c>
      <c r="D54" s="23"/>
      <c r="E54" s="24">
        <v>100000</v>
      </c>
      <c r="F54" s="24"/>
      <c r="G54" s="137"/>
      <c r="H54" s="32"/>
      <c r="I54" s="7"/>
      <c r="J54" s="7"/>
    </row>
    <row r="55" spans="1:10" ht="27" customHeight="1">
      <c r="A55" s="32">
        <v>51</v>
      </c>
      <c r="B55" s="28" t="s">
        <v>484</v>
      </c>
      <c r="C55" s="44" t="s">
        <v>513</v>
      </c>
      <c r="D55" s="23"/>
      <c r="E55" s="24">
        <v>1000000</v>
      </c>
      <c r="F55" s="24"/>
      <c r="G55" s="89"/>
      <c r="H55" s="32"/>
      <c r="I55" s="7"/>
      <c r="J55" s="7"/>
    </row>
    <row r="56" spans="1:10" ht="27" customHeight="1">
      <c r="A56" s="32">
        <v>52</v>
      </c>
      <c r="B56" s="28" t="s">
        <v>514</v>
      </c>
      <c r="C56" s="44" t="s">
        <v>515</v>
      </c>
      <c r="D56" s="23"/>
      <c r="E56" s="24">
        <v>4000000</v>
      </c>
      <c r="F56" s="24"/>
      <c r="G56" s="89"/>
      <c r="H56" s="32"/>
      <c r="I56" s="7"/>
      <c r="J56" s="7"/>
    </row>
    <row r="57" spans="1:10" ht="27" customHeight="1">
      <c r="A57" s="32">
        <v>53</v>
      </c>
      <c r="B57" s="28" t="s">
        <v>514</v>
      </c>
      <c r="C57" s="44" t="s">
        <v>516</v>
      </c>
      <c r="D57" s="23"/>
      <c r="E57" s="24">
        <v>300000</v>
      </c>
      <c r="F57" s="24"/>
      <c r="G57" s="89"/>
      <c r="H57" s="32"/>
      <c r="I57" s="7"/>
      <c r="J57" s="7"/>
    </row>
    <row r="58" spans="1:10" ht="27" customHeight="1">
      <c r="A58" s="32">
        <v>54</v>
      </c>
      <c r="B58" s="28" t="s">
        <v>514</v>
      </c>
      <c r="C58" s="44" t="s">
        <v>517</v>
      </c>
      <c r="D58" s="23"/>
      <c r="E58" s="24">
        <v>1000000</v>
      </c>
      <c r="F58" s="24"/>
      <c r="G58" s="89"/>
      <c r="H58" s="32"/>
      <c r="I58" s="7"/>
      <c r="J58" s="7"/>
    </row>
    <row r="59" spans="1:10" ht="27" customHeight="1">
      <c r="A59" s="32">
        <v>55</v>
      </c>
      <c r="B59" s="28" t="s">
        <v>514</v>
      </c>
      <c r="C59" s="44" t="s">
        <v>518</v>
      </c>
      <c r="D59" s="23"/>
      <c r="E59" s="24">
        <v>500000</v>
      </c>
      <c r="F59" s="24"/>
      <c r="G59" s="89"/>
      <c r="H59" s="32"/>
      <c r="I59" s="7"/>
      <c r="J59" s="7"/>
    </row>
    <row r="60" spans="1:10" ht="27" customHeight="1">
      <c r="A60" s="32">
        <v>56</v>
      </c>
      <c r="B60" s="28" t="s">
        <v>519</v>
      </c>
      <c r="C60" s="44" t="s">
        <v>520</v>
      </c>
      <c r="D60" s="23"/>
      <c r="E60" s="24"/>
      <c r="F60" s="24">
        <v>540000</v>
      </c>
      <c r="G60" s="137"/>
      <c r="H60" s="32"/>
      <c r="I60" s="7"/>
      <c r="J60" s="7"/>
    </row>
    <row r="61" spans="1:10" ht="27" customHeight="1">
      <c r="A61" s="32">
        <v>57</v>
      </c>
      <c r="B61" s="28" t="s">
        <v>519</v>
      </c>
      <c r="C61" s="44" t="s">
        <v>521</v>
      </c>
      <c r="D61" s="23"/>
      <c r="E61" s="24"/>
      <c r="F61" s="24">
        <v>290000</v>
      </c>
      <c r="G61" s="137"/>
      <c r="H61" s="32"/>
      <c r="I61" s="7"/>
      <c r="J61" s="7"/>
    </row>
    <row r="62" spans="1:10" ht="27" customHeight="1">
      <c r="A62" s="32">
        <v>58</v>
      </c>
      <c r="B62" s="28" t="s">
        <v>519</v>
      </c>
      <c r="C62" s="44" t="s">
        <v>522</v>
      </c>
      <c r="D62" s="23"/>
      <c r="E62" s="24"/>
      <c r="F62" s="24">
        <v>250000</v>
      </c>
      <c r="G62" s="137"/>
      <c r="H62" s="32"/>
      <c r="I62" s="7"/>
      <c r="J62" s="7"/>
    </row>
    <row r="63" spans="1:10" ht="27" customHeight="1">
      <c r="A63" s="32">
        <v>59</v>
      </c>
      <c r="B63" s="28" t="s">
        <v>523</v>
      </c>
      <c r="C63" s="44" t="s">
        <v>524</v>
      </c>
      <c r="D63" s="23"/>
      <c r="E63" s="24"/>
      <c r="F63" s="24">
        <v>600000</v>
      </c>
      <c r="G63" s="137"/>
      <c r="H63" s="32"/>
      <c r="I63" s="7"/>
      <c r="J63" s="7"/>
    </row>
    <row r="64" spans="1:10" ht="27" customHeight="1">
      <c r="A64" s="32">
        <v>60</v>
      </c>
      <c r="B64" s="28" t="s">
        <v>525</v>
      </c>
      <c r="C64" s="44" t="s">
        <v>104</v>
      </c>
      <c r="D64" s="23" t="s">
        <v>526</v>
      </c>
      <c r="E64" s="24"/>
      <c r="F64" s="24"/>
      <c r="G64" s="23"/>
      <c r="H64" s="32"/>
      <c r="I64" s="7"/>
      <c r="J64" s="7"/>
    </row>
    <row r="65" spans="1:10" ht="27" customHeight="1">
      <c r="A65" s="32">
        <v>61</v>
      </c>
      <c r="B65" s="28" t="s">
        <v>527</v>
      </c>
      <c r="C65" s="44" t="s">
        <v>528</v>
      </c>
      <c r="D65" s="23" t="s">
        <v>375</v>
      </c>
      <c r="E65" s="24"/>
      <c r="F65" s="24"/>
      <c r="G65" s="23"/>
      <c r="H65" s="32"/>
      <c r="I65" s="7"/>
      <c r="J65" s="7"/>
    </row>
    <row r="66" spans="1:10" ht="27" customHeight="1">
      <c r="A66" s="32">
        <v>62</v>
      </c>
      <c r="B66" s="28" t="s">
        <v>529</v>
      </c>
      <c r="C66" s="44" t="s">
        <v>41</v>
      </c>
      <c r="D66" s="23"/>
      <c r="E66" s="24"/>
      <c r="F66" s="24">
        <v>627000</v>
      </c>
      <c r="G66" s="23"/>
      <c r="H66" s="32"/>
      <c r="I66" s="7"/>
      <c r="J66" s="7"/>
    </row>
    <row r="67" spans="1:10" ht="27" customHeight="1">
      <c r="A67" s="32">
        <v>63</v>
      </c>
      <c r="B67" s="28" t="s">
        <v>530</v>
      </c>
      <c r="C67" s="44" t="s">
        <v>196</v>
      </c>
      <c r="D67" s="23" t="s">
        <v>127</v>
      </c>
      <c r="E67" s="24"/>
      <c r="F67" s="24"/>
      <c r="G67" s="23"/>
      <c r="H67" s="32"/>
      <c r="I67" s="7"/>
      <c r="J67" s="7"/>
    </row>
    <row r="68" spans="1:10" ht="27" customHeight="1">
      <c r="A68" s="32">
        <v>64</v>
      </c>
      <c r="B68" s="28" t="s">
        <v>531</v>
      </c>
      <c r="C68" s="44" t="s">
        <v>105</v>
      </c>
      <c r="D68" s="23"/>
      <c r="E68" s="24">
        <v>2131778</v>
      </c>
      <c r="F68" s="24"/>
      <c r="G68" s="23"/>
      <c r="H68" s="32"/>
      <c r="I68" s="7"/>
      <c r="J68" s="7"/>
    </row>
    <row r="69" spans="1:10" ht="27" customHeight="1">
      <c r="A69" s="32">
        <v>65</v>
      </c>
      <c r="B69" s="28" t="s">
        <v>532</v>
      </c>
      <c r="C69" s="44" t="s">
        <v>106</v>
      </c>
      <c r="D69" s="23"/>
      <c r="E69" s="24">
        <v>3985</v>
      </c>
      <c r="F69" s="24"/>
      <c r="G69" s="23"/>
      <c r="H69" s="32"/>
      <c r="I69" s="7"/>
      <c r="J69" s="7"/>
    </row>
    <row r="70" spans="1:10" ht="27" customHeight="1">
      <c r="A70" s="32">
        <v>66</v>
      </c>
      <c r="B70" s="28" t="s">
        <v>533</v>
      </c>
      <c r="C70" s="44" t="s">
        <v>47</v>
      </c>
      <c r="D70" s="23"/>
      <c r="E70" s="24"/>
      <c r="F70" s="24">
        <v>8800</v>
      </c>
      <c r="G70" s="23"/>
      <c r="H70" s="32"/>
      <c r="I70" s="7"/>
      <c r="J70" s="7"/>
    </row>
    <row r="71" spans="1:10" ht="27" customHeight="1">
      <c r="A71" s="32">
        <v>67</v>
      </c>
      <c r="B71" s="28" t="s">
        <v>534</v>
      </c>
      <c r="C71" s="44" t="s">
        <v>535</v>
      </c>
      <c r="D71" s="23"/>
      <c r="E71" s="24">
        <v>600000</v>
      </c>
      <c r="F71" s="24"/>
      <c r="G71" s="23"/>
      <c r="H71" s="32"/>
      <c r="I71" s="7"/>
      <c r="J71" s="7"/>
    </row>
    <row r="72" spans="1:10" ht="27" customHeight="1">
      <c r="A72" s="32">
        <v>68</v>
      </c>
      <c r="B72" s="28" t="s">
        <v>536</v>
      </c>
      <c r="C72" s="44" t="s">
        <v>537</v>
      </c>
      <c r="D72" s="23"/>
      <c r="E72" s="24">
        <v>1500000</v>
      </c>
      <c r="F72" s="24"/>
      <c r="G72" s="23"/>
      <c r="H72" s="32"/>
      <c r="I72" s="7"/>
      <c r="J72" s="7"/>
    </row>
    <row r="73" spans="1:10" ht="27" customHeight="1">
      <c r="A73" s="52">
        <v>69</v>
      </c>
      <c r="B73" s="78" t="s">
        <v>538</v>
      </c>
      <c r="C73" s="79" t="s">
        <v>539</v>
      </c>
      <c r="D73" s="50"/>
      <c r="E73" s="51">
        <v>200000</v>
      </c>
      <c r="F73" s="51"/>
      <c r="G73" s="50"/>
      <c r="H73" s="52"/>
      <c r="I73" s="7"/>
      <c r="J73" s="7"/>
    </row>
    <row r="74" spans="1:8" ht="26.25" customHeight="1">
      <c r="A74" s="53"/>
      <c r="B74" s="54"/>
      <c r="C74" s="55" t="s">
        <v>48</v>
      </c>
      <c r="D74" s="54"/>
      <c r="E74" s="56">
        <f>SUM(E5:E73)</f>
        <v>21635763</v>
      </c>
      <c r="F74" s="57">
        <f>SUM(F5:F73)</f>
        <v>9424800</v>
      </c>
      <c r="G74" s="58">
        <f>G4+E74-F74</f>
        <v>185090764</v>
      </c>
      <c r="H74" s="54"/>
    </row>
    <row r="75" spans="1:8" ht="18.75" customHeight="1">
      <c r="A75" s="59"/>
      <c r="B75" s="60"/>
      <c r="C75" s="61"/>
      <c r="D75" s="60"/>
      <c r="E75" s="62"/>
      <c r="F75" s="60"/>
      <c r="G75" s="60"/>
      <c r="H75" s="60"/>
    </row>
    <row r="76" spans="1:8" ht="15" customHeight="1">
      <c r="A76" s="63"/>
      <c r="B76" s="63"/>
      <c r="C76" s="64"/>
      <c r="D76" s="63"/>
      <c r="E76" s="63"/>
      <c r="F76" s="63"/>
      <c r="G76" s="63"/>
      <c r="H76" s="63"/>
    </row>
    <row r="77" spans="1:8" ht="15" customHeight="1">
      <c r="A77" s="63"/>
      <c r="B77" s="63"/>
      <c r="C77" s="64"/>
      <c r="D77" s="63"/>
      <c r="E77" s="63"/>
      <c r="F77" s="63"/>
      <c r="G77" s="63"/>
      <c r="H77" s="63"/>
    </row>
    <row r="78" spans="1:8" ht="15" customHeight="1">
      <c r="A78" s="63"/>
      <c r="B78" s="63"/>
      <c r="C78" s="65"/>
      <c r="D78" s="63"/>
      <c r="E78" s="63"/>
      <c r="F78" s="63"/>
      <c r="G78" s="63"/>
      <c r="H78" s="63"/>
    </row>
    <row r="79" spans="1:8" ht="15" customHeight="1">
      <c r="A79" s="63"/>
      <c r="B79" s="63"/>
      <c r="C79" s="66"/>
      <c r="D79" s="63"/>
      <c r="E79" s="63"/>
      <c r="F79" s="63"/>
      <c r="G79" s="63"/>
      <c r="H79" s="63"/>
    </row>
    <row r="80" spans="1:8" ht="15" customHeight="1">
      <c r="A80" s="63"/>
      <c r="B80" s="63"/>
      <c r="C80" s="66"/>
      <c r="D80" s="63"/>
      <c r="E80" s="63"/>
      <c r="F80" s="63"/>
      <c r="G80" s="63"/>
      <c r="H80" s="63"/>
    </row>
    <row r="81" spans="1:8" ht="15" customHeight="1">
      <c r="A81" s="63"/>
      <c r="B81" s="63"/>
      <c r="C81" s="114"/>
      <c r="D81" s="63"/>
      <c r="E81" s="63"/>
      <c r="F81" s="63"/>
      <c r="G81" s="63"/>
      <c r="H81" s="63"/>
    </row>
    <row r="82" spans="1:8" ht="15" customHeight="1">
      <c r="A82" s="63"/>
      <c r="B82" s="63"/>
      <c r="C82" s="114"/>
      <c r="D82" s="63"/>
      <c r="E82" s="63"/>
      <c r="F82" s="63"/>
      <c r="G82" s="63"/>
      <c r="H82" s="63"/>
    </row>
    <row r="83" spans="1:8" ht="15" customHeight="1">
      <c r="A83" s="63"/>
      <c r="B83" s="63"/>
      <c r="C83" s="114"/>
      <c r="D83" s="63"/>
      <c r="E83" s="63"/>
      <c r="F83" s="63"/>
      <c r="G83" s="63"/>
      <c r="H83" s="63"/>
    </row>
    <row r="84" spans="1:8" ht="15" customHeight="1">
      <c r="A84" s="63"/>
      <c r="B84" s="63"/>
      <c r="C84" s="114"/>
      <c r="D84" s="63"/>
      <c r="E84" s="63"/>
      <c r="F84" s="63"/>
      <c r="G84" s="63"/>
      <c r="H84" s="63"/>
    </row>
    <row r="85" spans="1:8" ht="15" customHeight="1">
      <c r="A85" s="63"/>
      <c r="B85" s="63"/>
      <c r="C85" s="68"/>
      <c r="D85" s="63"/>
      <c r="E85" s="63"/>
      <c r="F85" s="63"/>
      <c r="G85" s="63"/>
      <c r="H85" s="63"/>
    </row>
    <row r="86" spans="1:8" ht="15" customHeight="1">
      <c r="A86" s="63"/>
      <c r="B86" s="63"/>
      <c r="C86" s="114"/>
      <c r="D86" s="63"/>
      <c r="E86" s="63"/>
      <c r="F86" s="63"/>
      <c r="G86" s="63"/>
      <c r="H86" s="63"/>
    </row>
    <row r="87" spans="1:8" ht="15" customHeight="1">
      <c r="A87" s="63"/>
      <c r="B87" s="63"/>
      <c r="C87" s="80"/>
      <c r="D87" s="63"/>
      <c r="E87" s="63"/>
      <c r="F87" s="63"/>
      <c r="G87" s="63"/>
      <c r="H87" s="63"/>
    </row>
    <row r="88" spans="1:8" ht="15" customHeight="1">
      <c r="A88" s="63"/>
      <c r="B88" s="63"/>
      <c r="C88" s="68"/>
      <c r="D88" s="63"/>
      <c r="E88" s="63"/>
      <c r="F88" s="63"/>
      <c r="G88" s="63"/>
      <c r="H88" s="63"/>
    </row>
    <row r="89" spans="1:8" ht="15" customHeight="1">
      <c r="A89" s="63"/>
      <c r="B89" s="63"/>
      <c r="C89" s="80"/>
      <c r="D89" s="63"/>
      <c r="E89" s="63"/>
      <c r="F89" s="63"/>
      <c r="G89" s="63"/>
      <c r="H89" s="63"/>
    </row>
    <row r="90" ht="15" customHeight="1">
      <c r="C90" s="80"/>
    </row>
    <row r="91" ht="15" customHeight="1">
      <c r="C91" s="80"/>
    </row>
    <row r="92" ht="15" customHeight="1">
      <c r="C92" s="80"/>
    </row>
    <row r="93" ht="15" customHeight="1">
      <c r="C93" s="80"/>
    </row>
    <row r="94" ht="15" customHeight="1">
      <c r="C94" s="80"/>
    </row>
    <row r="95" ht="15" customHeight="1">
      <c r="C95" s="80"/>
    </row>
    <row r="96" ht="15" customHeight="1">
      <c r="C96" s="80"/>
    </row>
    <row r="97" ht="15" customHeight="1">
      <c r="C97" s="80"/>
    </row>
    <row r="98" ht="15" customHeight="1">
      <c r="C98" s="80"/>
    </row>
    <row r="99" ht="15" customHeight="1">
      <c r="C99" s="68"/>
    </row>
    <row r="100" ht="15" customHeight="1">
      <c r="C100" s="68"/>
    </row>
    <row r="101" ht="15" customHeight="1">
      <c r="C101" s="80"/>
    </row>
    <row r="102" ht="15" customHeight="1">
      <c r="C102" s="80"/>
    </row>
    <row r="103" ht="15" customHeight="1">
      <c r="C103" s="68"/>
    </row>
    <row r="104" ht="15" customHeight="1">
      <c r="C104" s="68"/>
    </row>
    <row r="105" ht="15" customHeight="1">
      <c r="C105" s="80"/>
    </row>
    <row r="106" ht="15" customHeight="1">
      <c r="C106" s="80"/>
    </row>
    <row r="107" ht="15" customHeight="1">
      <c r="C107" s="68"/>
    </row>
    <row r="108" ht="15" customHeight="1">
      <c r="C108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 Yen</cp:lastModifiedBy>
  <dcterms:modified xsi:type="dcterms:W3CDTF">2018-08-14T04:19:47Z</dcterms:modified>
  <cp:category/>
  <cp:version/>
  <cp:contentType/>
  <cp:contentStatus/>
</cp:coreProperties>
</file>