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4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4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5" i="1"/>
  <c r="E34" i="1"/>
  <c r="D34" i="1"/>
  <c r="C35" i="1" s="1"/>
  <c r="C34" i="1"/>
</calcChain>
</file>

<file path=xl/sharedStrings.xml><?xml version="1.0" encoding="utf-8"?>
<sst xmlns="http://schemas.openxmlformats.org/spreadsheetml/2006/main" count="44" uniqueCount="30">
  <si>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</si>
  <si>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</si>
  <si>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</si>
  <si>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</si>
  <si>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</si>
  <si>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</si>
  <si>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</si>
  <si>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</si>
  <si>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</si>
  <si>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</t>
  </si>
  <si>
    <t>Mồng tơi</t>
  </si>
  <si>
    <t>Hành + ngò</t>
  </si>
  <si>
    <t>Hành tím</t>
  </si>
  <si>
    <t>Bình ga 01 bình</t>
  </si>
  <si>
    <t>Bình nước khoáng</t>
  </si>
  <si>
    <t>Cà rốt (2,5kg)</t>
  </si>
  <si>
    <t>Bí đỏ 8kg</t>
  </si>
  <si>
    <t>Cà rốt 2,5kg</t>
  </si>
  <si>
    <t>Hành ngò</t>
  </si>
  <si>
    <t>BÁO CÁO THU CHI NỒI CHÁO HÀ TĨNH THÁNG 12/2018</t>
  </si>
  <si>
    <t>Tồn tháng 11/2018</t>
  </si>
  <si>
    <t>02/12/2018</t>
  </si>
  <si>
    <t>Anh Bùi Đăng Quốc Thái (HCM)</t>
  </si>
  <si>
    <t>16/12/2018</t>
  </si>
  <si>
    <t>23/12/2018</t>
  </si>
  <si>
    <t>30/12/2018</t>
  </si>
  <si>
    <t>Bao tay 2 hộp</t>
  </si>
  <si>
    <t>Tổng tháng 12/2018</t>
  </si>
  <si>
    <t>Tồn cuối tháng 12/2018</t>
  </si>
  <si>
    <t>Vận chuyển hàng + nhu yếu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</si>
</sst>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yy;@"/>
    <numFmt numFmtId="165" formatCode="_(* #,##0_);_(* \(#,##0\);_(* &quot;-&quot;??_);_(@_)"/>
    <numFmt numFmtId="166" formatCode="[$-101042A]d\ mmmm\ yyyy;@"/>
    <numFmt numFmtId="167" formatCode="_-* #,##0.00\ _₫_-;\-* #,##0.00\ _₫_-;_-* &quot;-&quot;??\ _₫_-;_-@_-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7" fontId="3" fillId="0" borderId="0" applyFont="0" applyFill="0" applyBorder="0" applyAlignment="0" applyProtection="0"/>
  </cellStyleXfs>
  <cellXfs count="29">
    <xf numFmtId="0" fontId="0" fillId="0" borderId="0" xfId="0"/>
    <xf numFmtId="164" fontId="2" fillId="0" borderId="2" xfId="0" applyNumberFormat="1" applyFont="1" applyBorder="1" applyAlignment="1">
      <alignment horizontal="center" vertical="center"/>
    </xf>
    <xf numFmtId="0" fontId="0" fillId="0" borderId="0" xfId="0"/>
    <xf numFmtId="164" fontId="4" fillId="0" borderId="4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vertical="center"/>
    </xf>
    <xf numFmtId="164" fontId="4" fillId="3" borderId="5" xfId="0" quotePrefix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5" fontId="1" fillId="3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vertical="center"/>
    </xf>
    <xf numFmtId="164" fontId="2" fillId="3" borderId="5" xfId="0" quotePrefix="1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5" xfId="0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4" fontId="4" fillId="3" borderId="2" xfId="0" quotePrefix="1" applyNumberFormat="1" applyFont="1" applyFill="1" applyBorder="1" applyAlignment="1">
      <alignment horizontal="center" vertical="center"/>
    </xf>
    <xf numFmtId="165" fontId="1" fillId="3" borderId="6" xfId="1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2" workbookViewId="0">
      <selection activeCell="E31" sqref="E31"/>
    </sheetView>
  </sheetViews>
  <sheetFormatPr defaultRowHeight="15" x14ac:dyDescent="0.25"/>
  <cols>
    <col min="1" max="1" width="19.7109375" customWidth="1"/>
    <col min="2" max="2" width="31.28515625" customWidth="1"/>
    <col min="3" max="3" width="13" customWidth="1"/>
    <col min="4" max="4" width="13.5703125" customWidth="1"/>
    <col min="5" max="5" width="13.140625" customWidth="1"/>
    <col min="6" max="6" width="15.28515625" customWidth="1"/>
  </cols>
  <sheetData>
    <row r="1" spans="1:6" ht="15.75" x14ac:dyDescent="0.25">
      <c r="A1" s="1" t="s">
        <v>19</v>
      </c>
      <c r="B1" s="18"/>
      <c r="C1" s="18"/>
      <c r="D1" s="18"/>
      <c r="E1" s="18"/>
      <c r="F1" s="19"/>
    </row>
    <row r="2" spans="1:6" ht="15.75" x14ac:dyDescent="0.25">
      <c r="A2" s="4" t="s">
        <v>0</v>
      </c>
      <c r="B2" s="5" t="s">
        <v>1</v>
      </c>
      <c r="C2" s="6" t="s">
        <v>2</v>
      </c>
      <c r="D2" s="6"/>
      <c r="E2" s="6" t="s">
        <v>3</v>
      </c>
      <c r="F2" s="7" t="s">
        <v>4</v>
      </c>
    </row>
    <row r="3" spans="1:6" ht="15.75" x14ac:dyDescent="0.25">
      <c r="A3" s="4"/>
      <c r="B3" s="5"/>
      <c r="C3" s="6" t="s">
        <v>5</v>
      </c>
      <c r="D3" s="6" t="s">
        <v>6</v>
      </c>
      <c r="E3" s="6"/>
      <c r="F3" s="7"/>
    </row>
    <row r="4" spans="1:6" ht="15.75" x14ac:dyDescent="0.25">
      <c r="A4" s="8" t="s">
        <v>20</v>
      </c>
      <c r="B4" s="8"/>
      <c r="C4" s="8"/>
      <c r="D4" s="8"/>
      <c r="E4" s="8"/>
      <c r="F4" s="9">
        <v>14970300</v>
      </c>
    </row>
    <row r="5" spans="1:6" ht="15.75" x14ac:dyDescent="0.25">
      <c r="A5" s="15" t="s">
        <v>21</v>
      </c>
      <c r="B5" s="11" t="s">
        <v>7</v>
      </c>
      <c r="C5" s="12"/>
      <c r="D5" s="12"/>
      <c r="E5" s="12">
        <v>600000</v>
      </c>
      <c r="F5" s="9">
        <f>F4+C5+D5-E5</f>
        <v>14370300</v>
      </c>
    </row>
    <row r="6" spans="1:6" ht="15.75" x14ac:dyDescent="0.25">
      <c r="A6" s="10"/>
      <c r="B6" s="11" t="s">
        <v>8</v>
      </c>
      <c r="C6" s="12"/>
      <c r="D6" s="12"/>
      <c r="E6" s="12">
        <v>100000</v>
      </c>
      <c r="F6" s="9">
        <f t="shared" ref="F6:F33" si="0">F5+C6+D6-E6</f>
        <v>14270300</v>
      </c>
    </row>
    <row r="7" spans="1:6" ht="15.75" x14ac:dyDescent="0.25">
      <c r="A7" s="10"/>
      <c r="B7" s="11" t="s">
        <v>9</v>
      </c>
      <c r="C7" s="12"/>
      <c r="D7" s="12"/>
      <c r="E7" s="12">
        <v>35000</v>
      </c>
      <c r="F7" s="9">
        <f t="shared" si="0"/>
        <v>14235300</v>
      </c>
    </row>
    <row r="8" spans="1:6" ht="15.75" x14ac:dyDescent="0.25">
      <c r="A8" s="10"/>
      <c r="B8" s="11" t="s">
        <v>10</v>
      </c>
      <c r="C8" s="12"/>
      <c r="D8" s="12"/>
      <c r="E8" s="12">
        <v>20000</v>
      </c>
      <c r="F8" s="9">
        <f t="shared" si="0"/>
        <v>14215300</v>
      </c>
    </row>
    <row r="9" spans="1:6" ht="15.75" x14ac:dyDescent="0.25">
      <c r="A9" s="10"/>
      <c r="B9" s="11" t="s">
        <v>11</v>
      </c>
      <c r="C9" s="12"/>
      <c r="D9" s="12"/>
      <c r="E9" s="12">
        <v>30000</v>
      </c>
      <c r="F9" s="9">
        <f t="shared" si="0"/>
        <v>14185300</v>
      </c>
    </row>
    <row r="10" spans="1:6" ht="15.75" x14ac:dyDescent="0.25">
      <c r="A10" s="10"/>
      <c r="B10" s="11" t="s">
        <v>12</v>
      </c>
      <c r="C10" s="12"/>
      <c r="D10" s="12"/>
      <c r="E10" s="12">
        <v>10000</v>
      </c>
      <c r="F10" s="9">
        <f t="shared" si="0"/>
        <v>14175300</v>
      </c>
    </row>
    <row r="11" spans="1:6" ht="15.75" x14ac:dyDescent="0.25">
      <c r="A11" s="10"/>
      <c r="B11" s="11" t="s">
        <v>13</v>
      </c>
      <c r="C11" s="12"/>
      <c r="D11" s="12"/>
      <c r="E11" s="12">
        <v>320000</v>
      </c>
      <c r="F11" s="9">
        <f t="shared" si="0"/>
        <v>13855300</v>
      </c>
    </row>
    <row r="12" spans="1:6" ht="15.75" x14ac:dyDescent="0.25">
      <c r="A12" s="10"/>
      <c r="B12" s="11" t="s">
        <v>14</v>
      </c>
      <c r="C12" s="12"/>
      <c r="D12" s="12"/>
      <c r="E12" s="12">
        <v>30000</v>
      </c>
      <c r="F12" s="9">
        <f t="shared" si="0"/>
        <v>13825300</v>
      </c>
    </row>
    <row r="13" spans="1:6" ht="15.75" x14ac:dyDescent="0.25">
      <c r="A13" s="10"/>
      <c r="B13" s="11" t="s">
        <v>22</v>
      </c>
      <c r="C13" s="12">
        <v>500000</v>
      </c>
      <c r="D13" s="12"/>
      <c r="E13" s="12"/>
      <c r="F13" s="9">
        <f t="shared" si="0"/>
        <v>14325300</v>
      </c>
    </row>
    <row r="14" spans="1:6" ht="15.75" x14ac:dyDescent="0.25">
      <c r="A14" s="15" t="s">
        <v>23</v>
      </c>
      <c r="B14" s="11" t="s">
        <v>7</v>
      </c>
      <c r="C14" s="12"/>
      <c r="D14" s="12"/>
      <c r="E14" s="12">
        <v>600000</v>
      </c>
      <c r="F14" s="9">
        <f t="shared" si="0"/>
        <v>13725300</v>
      </c>
    </row>
    <row r="15" spans="1:6" ht="15.75" x14ac:dyDescent="0.25">
      <c r="A15" s="15"/>
      <c r="B15" s="11" t="s">
        <v>8</v>
      </c>
      <c r="C15" s="12"/>
      <c r="D15" s="12"/>
      <c r="E15" s="12">
        <v>100000</v>
      </c>
      <c r="F15" s="9">
        <f t="shared" si="0"/>
        <v>13625300</v>
      </c>
    </row>
    <row r="16" spans="1:6" ht="15.75" x14ac:dyDescent="0.25">
      <c r="A16" s="10"/>
      <c r="B16" s="11" t="s">
        <v>15</v>
      </c>
      <c r="C16" s="12"/>
      <c r="D16" s="12"/>
      <c r="E16" s="12">
        <v>30000</v>
      </c>
      <c r="F16" s="9">
        <f t="shared" si="0"/>
        <v>13595300</v>
      </c>
    </row>
    <row r="17" spans="1:6" ht="15.75" x14ac:dyDescent="0.25">
      <c r="A17" s="10"/>
      <c r="B17" s="11" t="s">
        <v>10</v>
      </c>
      <c r="C17" s="12"/>
      <c r="D17" s="12"/>
      <c r="E17" s="12">
        <v>15000</v>
      </c>
      <c r="F17" s="9">
        <f t="shared" si="0"/>
        <v>13580300</v>
      </c>
    </row>
    <row r="18" spans="1:6" ht="15.75" x14ac:dyDescent="0.25">
      <c r="A18" s="10"/>
      <c r="B18" s="11" t="s">
        <v>11</v>
      </c>
      <c r="C18" s="12"/>
      <c r="D18" s="12"/>
      <c r="E18" s="12">
        <v>30000</v>
      </c>
      <c r="F18" s="9">
        <f t="shared" si="0"/>
        <v>13550300</v>
      </c>
    </row>
    <row r="19" spans="1:6" ht="15.75" x14ac:dyDescent="0.25">
      <c r="A19" s="10"/>
      <c r="B19" s="13" t="s">
        <v>12</v>
      </c>
      <c r="C19" s="12"/>
      <c r="D19" s="12"/>
      <c r="E19" s="12">
        <v>10000</v>
      </c>
      <c r="F19" s="9">
        <f t="shared" si="0"/>
        <v>13540300</v>
      </c>
    </row>
    <row r="20" spans="1:6" ht="15.75" x14ac:dyDescent="0.25">
      <c r="A20" s="15" t="s">
        <v>24</v>
      </c>
      <c r="B20" s="13" t="s">
        <v>7</v>
      </c>
      <c r="C20" s="12"/>
      <c r="D20" s="12"/>
      <c r="E20" s="12">
        <v>600000</v>
      </c>
      <c r="F20" s="9">
        <f t="shared" si="0"/>
        <v>12940300</v>
      </c>
    </row>
    <row r="21" spans="1:6" ht="15.75" x14ac:dyDescent="0.25">
      <c r="A21" s="15"/>
      <c r="B21" s="11" t="s">
        <v>16</v>
      </c>
      <c r="C21" s="12"/>
      <c r="D21" s="12"/>
      <c r="E21" s="12">
        <v>75000</v>
      </c>
      <c r="F21" s="9">
        <f t="shared" si="0"/>
        <v>12865300</v>
      </c>
    </row>
    <row r="22" spans="1:6" ht="15.75" x14ac:dyDescent="0.25">
      <c r="A22" s="10"/>
      <c r="B22" s="11" t="s">
        <v>9</v>
      </c>
      <c r="C22" s="12"/>
      <c r="D22" s="12"/>
      <c r="E22" s="12">
        <v>40000</v>
      </c>
      <c r="F22" s="9">
        <f t="shared" si="0"/>
        <v>12825300</v>
      </c>
    </row>
    <row r="23" spans="1:6" ht="15.75" x14ac:dyDescent="0.25">
      <c r="A23" s="10"/>
      <c r="B23" s="13" t="s">
        <v>11</v>
      </c>
      <c r="C23" s="12"/>
      <c r="D23" s="12"/>
      <c r="E23" s="12">
        <v>30000</v>
      </c>
      <c r="F23" s="9">
        <f t="shared" si="0"/>
        <v>12795300</v>
      </c>
    </row>
    <row r="24" spans="1:6" ht="15.75" x14ac:dyDescent="0.25">
      <c r="A24" s="10"/>
      <c r="B24" s="13" t="s">
        <v>12</v>
      </c>
      <c r="C24" s="12"/>
      <c r="D24" s="14"/>
      <c r="E24" s="12">
        <v>10000</v>
      </c>
      <c r="F24" s="9">
        <f t="shared" si="0"/>
        <v>12785300</v>
      </c>
    </row>
    <row r="25" spans="1:6" ht="15.75" x14ac:dyDescent="0.25">
      <c r="A25" s="10"/>
      <c r="B25" s="13" t="s">
        <v>10</v>
      </c>
      <c r="C25" s="12"/>
      <c r="D25" s="14"/>
      <c r="E25" s="12">
        <v>20000</v>
      </c>
      <c r="F25" s="9">
        <f t="shared" si="0"/>
        <v>12765300</v>
      </c>
    </row>
    <row r="26" spans="1:6" ht="15.75" x14ac:dyDescent="0.25">
      <c r="A26" s="15" t="s">
        <v>25</v>
      </c>
      <c r="B26" s="13" t="s">
        <v>7</v>
      </c>
      <c r="C26" s="12"/>
      <c r="D26" s="14"/>
      <c r="E26" s="12">
        <v>600000</v>
      </c>
      <c r="F26" s="9">
        <f t="shared" si="0"/>
        <v>12165300</v>
      </c>
    </row>
    <row r="27" spans="1:6" ht="15.75" x14ac:dyDescent="0.25">
      <c r="A27" s="15"/>
      <c r="B27" s="13" t="s">
        <v>16</v>
      </c>
      <c r="C27" s="12"/>
      <c r="D27" s="14"/>
      <c r="E27" s="12">
        <v>80000</v>
      </c>
      <c r="F27" s="9">
        <f t="shared" si="0"/>
        <v>12085300</v>
      </c>
    </row>
    <row r="28" spans="1:6" ht="15.75" x14ac:dyDescent="0.25">
      <c r="A28" s="10"/>
      <c r="B28" s="13" t="s">
        <v>17</v>
      </c>
      <c r="C28" s="12"/>
      <c r="D28" s="14"/>
      <c r="E28" s="12">
        <v>35000</v>
      </c>
      <c r="F28" s="9">
        <f t="shared" si="0"/>
        <v>12050300</v>
      </c>
    </row>
    <row r="29" spans="1:6" ht="15.75" x14ac:dyDescent="0.25">
      <c r="A29" s="10"/>
      <c r="B29" s="13" t="s">
        <v>12</v>
      </c>
      <c r="C29" s="12"/>
      <c r="D29" s="14"/>
      <c r="E29" s="12">
        <v>10000</v>
      </c>
      <c r="F29" s="9">
        <f t="shared" si="0"/>
        <v>12040300</v>
      </c>
    </row>
    <row r="30" spans="1:6" ht="15.75" x14ac:dyDescent="0.25">
      <c r="A30" s="10"/>
      <c r="B30" s="13" t="s">
        <v>18</v>
      </c>
      <c r="C30" s="12"/>
      <c r="D30" s="14"/>
      <c r="E30" s="12">
        <v>30000</v>
      </c>
      <c r="F30" s="9">
        <f t="shared" si="0"/>
        <v>12010300</v>
      </c>
    </row>
    <row r="31" spans="1:6" ht="15.75" x14ac:dyDescent="0.25">
      <c r="A31" s="10"/>
      <c r="B31" s="13" t="s">
        <v>10</v>
      </c>
      <c r="C31" s="12"/>
      <c r="D31" s="14"/>
      <c r="E31" s="12">
        <v>15000</v>
      </c>
      <c r="F31" s="9">
        <f t="shared" si="0"/>
        <v>11995300</v>
      </c>
    </row>
    <row r="32" spans="1:6" ht="15.75" x14ac:dyDescent="0.25">
      <c r="A32" s="10"/>
      <c r="B32" s="3" t="s">
        <v>26</v>
      </c>
      <c r="C32" s="12"/>
      <c r="D32" s="14"/>
      <c r="E32" s="12">
        <v>20000</v>
      </c>
      <c r="F32" s="9">
        <f t="shared" si="0"/>
        <v>11975300</v>
      </c>
    </row>
    <row r="33" spans="1:6" s="2" customFormat="1" ht="15.75" x14ac:dyDescent="0.25">
      <c r="A33" s="26"/>
      <c r="B33" s="28" t="s">
        <v>29</v>
      </c>
      <c r="C33" s="12"/>
      <c r="D33" s="14"/>
      <c r="E33" s="27">
        <v>1000000</v>
      </c>
      <c r="F33" s="9">
        <f t="shared" si="0"/>
        <v>10975300</v>
      </c>
    </row>
    <row r="34" spans="1:6" ht="15.75" x14ac:dyDescent="0.25">
      <c r="A34" s="4" t="s">
        <v>27</v>
      </c>
      <c r="B34" s="4"/>
      <c r="C34" s="9">
        <f>SUM(C5:C32)</f>
        <v>500000</v>
      </c>
      <c r="D34" s="9">
        <f>SUM(D5:D32)</f>
        <v>0</v>
      </c>
      <c r="E34" s="20">
        <f>SUM(E5:E33)</f>
        <v>4495000</v>
      </c>
      <c r="F34" s="22">
        <f>F4+C35-E34</f>
        <v>10975300</v>
      </c>
    </row>
    <row r="35" spans="1:6" ht="15.75" x14ac:dyDescent="0.25">
      <c r="A35" s="16" t="s">
        <v>28</v>
      </c>
      <c r="B35" s="17"/>
      <c r="C35" s="24">
        <f>C34+D34</f>
        <v>500000</v>
      </c>
      <c r="D35" s="25"/>
      <c r="E35" s="21"/>
      <c r="F35" s="23"/>
    </row>
  </sheetData>
  <mergeCells count="4">
    <mergeCell ref="A1:F1"/>
    <mergeCell ref="E34:E35"/>
    <mergeCell ref="F34:F35"/>
    <mergeCell ref="C35:D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2019-01-05T02:17:58Z</dcterms:created>
  <dcterms:modified xsi:type="dcterms:W3CDTF">2019-01-05T02:32:57Z</dcterms:modified>
</cp:coreProperties>
</file>