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8" i="1" l="1"/>
  <c r="F6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5" i="1"/>
  <c r="E38" i="1"/>
  <c r="C39" i="1"/>
  <c r="D38" i="1"/>
  <c r="C38" i="1"/>
</calcChain>
</file>

<file path=xl/sharedStrings.xml><?xml version="1.0" encoding="utf-8"?>
<sst xmlns="http://schemas.openxmlformats.org/spreadsheetml/2006/main" count="47" uniqueCount="37">
  <si>
    <t>Ngày</t>
  </si>
  <si>
    <t>Chi tiết</t>
  </si>
  <si>
    <t>Thu</t>
  </si>
  <si>
    <t>Chi</t>
  </si>
  <si>
    <t>Tồn</t>
  </si>
  <si>
    <t>CMTX</t>
  </si>
  <si>
    <t>CMKTX</t>
  </si>
  <si>
    <t>Ga (1 bình)</t>
  </si>
  <si>
    <t>Hộp nhựa</t>
  </si>
  <si>
    <t>Thịt (5,5kg)</t>
  </si>
  <si>
    <t>Bí đỏ (8kg)</t>
  </si>
  <si>
    <t>Cà rốt</t>
  </si>
  <si>
    <t>Mùng tơi</t>
  </si>
  <si>
    <t>Hành + ngò</t>
  </si>
  <si>
    <t>Hành tím</t>
  </si>
  <si>
    <t>Túi nilon</t>
  </si>
  <si>
    <t>đồng nghiệp USG TungShing</t>
  </si>
  <si>
    <t>Anh Leminh_41</t>
  </si>
  <si>
    <t>Chiị Minhchau_41</t>
  </si>
  <si>
    <t>Cà rốt (2,5kg)</t>
  </si>
  <si>
    <t xml:space="preserve"> Bao tay 2 hộp</t>
  </si>
  <si>
    <t>Bí đỏ 8kg</t>
  </si>
  <si>
    <t>Bình nước khoáng</t>
  </si>
  <si>
    <t xml:space="preserve">BÁO CÁO THU CHI NỒI CHÁO HÀ TĨNH THÁNG 11/2017 </t>
  </si>
  <si>
    <t>Tồn tháng 10/2017</t>
  </si>
  <si>
    <t>.05/11/2017</t>
  </si>
  <si>
    <t>Gaạo 30kg</t>
  </si>
  <si>
    <t>Anh Thành (Q8- TPHCM)</t>
  </si>
  <si>
    <t>Tiệm cầm đồ Tiger 55 Lý Tự Trọng</t>
  </si>
  <si>
    <t>.12/11/2017</t>
  </si>
  <si>
    <t>.26/11/2016</t>
  </si>
  <si>
    <t>May tạp dề</t>
  </si>
  <si>
    <t>Vải 4m x 70,000đ/cái</t>
  </si>
  <si>
    <t>Tiền công may 8 cái x 30,000đ/cái</t>
  </si>
  <si>
    <t>In logo 8 cái x 12,500đ/cái</t>
  </si>
  <si>
    <t>Tổng tháng 11/2017</t>
  </si>
  <si>
    <t>Tồn cuối tháng 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</si>
</sst>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₫_-;\-* #,##0.00\ _₫_-;_-* &quot;-&quot;??\ _₫_-;_-@_-"/>
    <numFmt numFmtId="165" formatCode="[$-1010000]d/m/yyyy;@"/>
    <numFmt numFmtId="166" formatCode="_(* #,##0_);_(* \(#,##0\);_(* &quot;-&quot;??_);_(@_)"/>
    <numFmt numFmtId="167" formatCode="[$-101042A]d\ mmmm\ 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6" fontId="2" fillId="0" borderId="7" xfId="2" applyNumberFormat="1" applyFont="1" applyBorder="1" applyAlignment="1">
      <alignment horizontal="center" vertical="center"/>
    </xf>
    <xf numFmtId="0" fontId="0" fillId="0" borderId="0" xfId="0"/>
    <xf numFmtId="166" fontId="5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5" fontId="3" fillId="2" borderId="1" xfId="0" quotePrefix="1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166" fontId="2" fillId="0" borderId="1" xfId="2" applyNumberFormat="1" applyFont="1" applyBorder="1" applyAlignment="1">
      <alignment vertical="center"/>
    </xf>
    <xf numFmtId="165" fontId="3" fillId="2" borderId="1" xfId="0" quotePrefix="1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6" fontId="2" fillId="0" borderId="8" xfId="2" applyNumberFormat="1" applyFont="1" applyBorder="1" applyAlignment="1">
      <alignment horizontal="center" vertical="center"/>
    </xf>
    <xf numFmtId="166" fontId="2" fillId="0" borderId="7" xfId="2" applyNumberFormat="1" applyFont="1" applyBorder="1" applyAlignment="1">
      <alignment vertical="center"/>
    </xf>
    <xf numFmtId="166" fontId="2" fillId="0" borderId="8" xfId="2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6" fontId="2" fillId="0" borderId="2" xfId="2" applyNumberFormat="1" applyFont="1" applyBorder="1" applyAlignment="1">
      <alignment horizontal="center" vertical="center"/>
    </xf>
    <xf numFmtId="166" fontId="2" fillId="0" borderId="4" xfId="2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21" workbookViewId="0">
      <selection activeCell="F38" sqref="F38:F39"/>
    </sheetView>
  </sheetViews>
  <sheetFormatPr defaultRowHeight="15" x14ac:dyDescent="0.25"/>
  <cols>
    <col min="1" max="1" width="18.5703125" customWidth="1"/>
    <col min="2" max="2" width="32.140625" customWidth="1"/>
    <col min="3" max="3" width="12.7109375" customWidth="1"/>
    <col min="4" max="4" width="12.5703125" customWidth="1"/>
    <col min="5" max="5" width="12.7109375" customWidth="1"/>
    <col min="6" max="6" width="18.140625" customWidth="1"/>
  </cols>
  <sheetData>
    <row r="1" spans="1:6" ht="15.75" x14ac:dyDescent="0.25">
      <c r="A1" s="21" t="s">
        <v>23</v>
      </c>
      <c r="B1" s="22"/>
      <c r="C1" s="22"/>
      <c r="D1" s="22"/>
      <c r="E1" s="22"/>
      <c r="F1" s="23"/>
    </row>
    <row r="2" spans="1:6" ht="15.75" x14ac:dyDescent="0.25">
      <c r="A2" s="8" t="s">
        <v>0</v>
      </c>
      <c r="B2" s="4" t="s">
        <v>1</v>
      </c>
      <c r="C2" s="9" t="s">
        <v>2</v>
      </c>
      <c r="D2" s="9"/>
      <c r="E2" s="9" t="s">
        <v>3</v>
      </c>
      <c r="F2" s="5" t="s">
        <v>4</v>
      </c>
    </row>
    <row r="3" spans="1:6" ht="15.75" x14ac:dyDescent="0.25">
      <c r="A3" s="8"/>
      <c r="B3" s="4"/>
      <c r="C3" s="9" t="s">
        <v>5</v>
      </c>
      <c r="D3" s="9" t="s">
        <v>6</v>
      </c>
      <c r="E3" s="9"/>
      <c r="F3" s="5"/>
    </row>
    <row r="4" spans="1:6" ht="15.75" x14ac:dyDescent="0.25">
      <c r="A4" s="10" t="s">
        <v>24</v>
      </c>
      <c r="B4" s="10"/>
      <c r="C4" s="10"/>
      <c r="D4" s="10"/>
      <c r="E4" s="10"/>
      <c r="F4" s="11">
        <v>5440300</v>
      </c>
    </row>
    <row r="5" spans="1:6" ht="15.75" x14ac:dyDescent="0.25">
      <c r="A5" s="6" t="s">
        <v>25</v>
      </c>
      <c r="B5" s="15" t="s">
        <v>7</v>
      </c>
      <c r="C5" s="3"/>
      <c r="D5" s="3"/>
      <c r="E5" s="3">
        <v>300000</v>
      </c>
      <c r="F5" s="11">
        <f>F4+C5+D5-E5</f>
        <v>5140300</v>
      </c>
    </row>
    <row r="6" spans="1:6" ht="15.75" x14ac:dyDescent="0.25">
      <c r="A6" s="6"/>
      <c r="B6" s="15" t="s">
        <v>26</v>
      </c>
      <c r="C6" s="3"/>
      <c r="D6" s="3"/>
      <c r="E6" s="3">
        <v>390000</v>
      </c>
      <c r="F6" s="11">
        <f t="shared" ref="F6:F37" si="0">F5+C6+D6-E6</f>
        <v>4750300</v>
      </c>
    </row>
    <row r="7" spans="1:6" ht="15.75" x14ac:dyDescent="0.25">
      <c r="A7" s="6"/>
      <c r="B7" s="15" t="s">
        <v>8</v>
      </c>
      <c r="C7" s="3"/>
      <c r="D7" s="3"/>
      <c r="E7" s="3">
        <v>100000</v>
      </c>
      <c r="F7" s="11">
        <f t="shared" si="0"/>
        <v>4650300</v>
      </c>
    </row>
    <row r="8" spans="1:6" ht="15.75" x14ac:dyDescent="0.25">
      <c r="A8" s="6"/>
      <c r="B8" s="15" t="s">
        <v>9</v>
      </c>
      <c r="C8" s="3"/>
      <c r="D8" s="3"/>
      <c r="E8" s="3">
        <v>500000</v>
      </c>
      <c r="F8" s="11">
        <f t="shared" si="0"/>
        <v>4150300</v>
      </c>
    </row>
    <row r="9" spans="1:6" ht="15.75" x14ac:dyDescent="0.25">
      <c r="A9" s="6"/>
      <c r="B9" s="15" t="s">
        <v>10</v>
      </c>
      <c r="C9" s="3"/>
      <c r="D9" s="3"/>
      <c r="E9" s="3">
        <v>120000</v>
      </c>
      <c r="F9" s="11">
        <f t="shared" si="0"/>
        <v>4030300</v>
      </c>
    </row>
    <row r="10" spans="1:6" ht="15.75" x14ac:dyDescent="0.25">
      <c r="A10" s="6"/>
      <c r="B10" s="15" t="s">
        <v>11</v>
      </c>
      <c r="C10" s="3"/>
      <c r="D10" s="3"/>
      <c r="E10" s="3">
        <v>40000</v>
      </c>
      <c r="F10" s="11">
        <f t="shared" si="0"/>
        <v>3990300</v>
      </c>
    </row>
    <row r="11" spans="1:6" ht="15.75" x14ac:dyDescent="0.25">
      <c r="A11" s="6"/>
      <c r="B11" s="15" t="s">
        <v>12</v>
      </c>
      <c r="C11" s="3"/>
      <c r="D11" s="3"/>
      <c r="E11" s="3">
        <v>20000</v>
      </c>
      <c r="F11" s="11">
        <f t="shared" si="0"/>
        <v>3970300</v>
      </c>
    </row>
    <row r="12" spans="1:6" ht="15.75" x14ac:dyDescent="0.25">
      <c r="A12" s="6"/>
      <c r="B12" s="15" t="s">
        <v>13</v>
      </c>
      <c r="C12" s="3"/>
      <c r="D12" s="3"/>
      <c r="E12" s="3">
        <v>30000</v>
      </c>
      <c r="F12" s="11">
        <f t="shared" si="0"/>
        <v>3940300</v>
      </c>
    </row>
    <row r="13" spans="1:6" ht="15.75" x14ac:dyDescent="0.25">
      <c r="A13" s="6"/>
      <c r="B13" s="15" t="s">
        <v>14</v>
      </c>
      <c r="C13" s="3"/>
      <c r="D13" s="3"/>
      <c r="E13" s="3">
        <v>10000</v>
      </c>
      <c r="F13" s="11">
        <f t="shared" si="0"/>
        <v>3930300</v>
      </c>
    </row>
    <row r="14" spans="1:6" ht="15.75" x14ac:dyDescent="0.25">
      <c r="A14" s="6"/>
      <c r="B14" s="15" t="s">
        <v>15</v>
      </c>
      <c r="C14" s="3"/>
      <c r="D14" s="3"/>
      <c r="E14" s="3">
        <v>40000</v>
      </c>
      <c r="F14" s="11">
        <f t="shared" si="0"/>
        <v>3890300</v>
      </c>
    </row>
    <row r="15" spans="1:6" ht="15.75" x14ac:dyDescent="0.25">
      <c r="A15" s="6"/>
      <c r="B15" s="15" t="s">
        <v>16</v>
      </c>
      <c r="C15" s="3">
        <v>1300000</v>
      </c>
      <c r="D15" s="3"/>
      <c r="E15" s="3"/>
      <c r="F15" s="11">
        <f t="shared" si="0"/>
        <v>5190300</v>
      </c>
    </row>
    <row r="16" spans="1:6" ht="15.75" x14ac:dyDescent="0.25">
      <c r="A16" s="6"/>
      <c r="B16" s="15" t="s">
        <v>17</v>
      </c>
      <c r="C16" s="3">
        <v>500000</v>
      </c>
      <c r="D16" s="3"/>
      <c r="E16" s="3"/>
      <c r="F16" s="11">
        <f t="shared" si="0"/>
        <v>5690300</v>
      </c>
    </row>
    <row r="17" spans="1:6" ht="15.75" x14ac:dyDescent="0.25">
      <c r="A17" s="6"/>
      <c r="B17" s="15" t="s">
        <v>18</v>
      </c>
      <c r="C17" s="3">
        <v>500000</v>
      </c>
      <c r="D17" s="3"/>
      <c r="E17" s="3"/>
      <c r="F17" s="11">
        <f t="shared" si="0"/>
        <v>6190300</v>
      </c>
    </row>
    <row r="18" spans="1:6" ht="15.75" x14ac:dyDescent="0.25">
      <c r="A18" s="6"/>
      <c r="B18" s="15" t="s">
        <v>27</v>
      </c>
      <c r="C18" s="3"/>
      <c r="D18" s="3">
        <v>1000000</v>
      </c>
      <c r="E18" s="3"/>
      <c r="F18" s="11">
        <f t="shared" si="0"/>
        <v>7190300</v>
      </c>
    </row>
    <row r="19" spans="1:6" s="2" customFormat="1" ht="15.75" x14ac:dyDescent="0.25">
      <c r="A19" s="6"/>
      <c r="B19" s="15" t="s">
        <v>28</v>
      </c>
      <c r="C19" s="3"/>
      <c r="D19" s="3">
        <v>1000000</v>
      </c>
      <c r="E19" s="3"/>
      <c r="F19" s="11">
        <f t="shared" si="0"/>
        <v>8190300</v>
      </c>
    </row>
    <row r="20" spans="1:6" ht="15.75" x14ac:dyDescent="0.25">
      <c r="A20" s="6" t="s">
        <v>29</v>
      </c>
      <c r="B20" s="15" t="s">
        <v>9</v>
      </c>
      <c r="C20" s="3"/>
      <c r="D20" s="3"/>
      <c r="E20" s="3">
        <v>500000</v>
      </c>
      <c r="F20" s="11">
        <f t="shared" si="0"/>
        <v>7690300</v>
      </c>
    </row>
    <row r="21" spans="1:6" ht="15.75" x14ac:dyDescent="0.25">
      <c r="A21" s="6"/>
      <c r="B21" s="15" t="s">
        <v>10</v>
      </c>
      <c r="C21" s="3"/>
      <c r="D21" s="3"/>
      <c r="E21" s="3">
        <v>105000</v>
      </c>
      <c r="F21" s="11">
        <f t="shared" si="0"/>
        <v>7585300</v>
      </c>
    </row>
    <row r="22" spans="1:6" ht="15.75" x14ac:dyDescent="0.25">
      <c r="A22" s="6"/>
      <c r="B22" s="15" t="s">
        <v>19</v>
      </c>
      <c r="C22" s="3"/>
      <c r="D22" s="3"/>
      <c r="E22" s="3">
        <v>35000</v>
      </c>
      <c r="F22" s="11">
        <f t="shared" si="0"/>
        <v>7550300</v>
      </c>
    </row>
    <row r="23" spans="1:6" ht="15.75" x14ac:dyDescent="0.25">
      <c r="A23" s="6"/>
      <c r="B23" s="15" t="s">
        <v>12</v>
      </c>
      <c r="C23" s="3"/>
      <c r="D23" s="3"/>
      <c r="E23" s="3">
        <v>20000</v>
      </c>
      <c r="F23" s="11">
        <f t="shared" si="0"/>
        <v>7530300</v>
      </c>
    </row>
    <row r="24" spans="1:6" ht="15.75" x14ac:dyDescent="0.25">
      <c r="A24" s="6"/>
      <c r="B24" s="15" t="s">
        <v>13</v>
      </c>
      <c r="C24" s="3"/>
      <c r="D24" s="3"/>
      <c r="E24" s="3">
        <v>35000</v>
      </c>
      <c r="F24" s="11">
        <f t="shared" si="0"/>
        <v>7495300</v>
      </c>
    </row>
    <row r="25" spans="1:6" ht="15.75" x14ac:dyDescent="0.25">
      <c r="A25" s="6"/>
      <c r="B25" s="16" t="s">
        <v>14</v>
      </c>
      <c r="C25" s="3"/>
      <c r="D25" s="3"/>
      <c r="E25" s="3">
        <v>10000</v>
      </c>
      <c r="F25" s="11">
        <f t="shared" si="0"/>
        <v>7485300</v>
      </c>
    </row>
    <row r="26" spans="1:6" ht="15.75" x14ac:dyDescent="0.25">
      <c r="A26" s="6"/>
      <c r="B26" s="16" t="s">
        <v>20</v>
      </c>
      <c r="C26" s="3"/>
      <c r="D26" s="3"/>
      <c r="E26" s="3">
        <v>20000</v>
      </c>
      <c r="F26" s="11">
        <f t="shared" si="0"/>
        <v>7465300</v>
      </c>
    </row>
    <row r="27" spans="1:6" ht="15.75" x14ac:dyDescent="0.25">
      <c r="A27" s="6" t="s">
        <v>30</v>
      </c>
      <c r="B27" s="16" t="s">
        <v>9</v>
      </c>
      <c r="C27" s="3"/>
      <c r="D27" s="3"/>
      <c r="E27" s="3">
        <v>500000</v>
      </c>
      <c r="F27" s="11">
        <f t="shared" si="0"/>
        <v>6965300</v>
      </c>
    </row>
    <row r="28" spans="1:6" ht="15.75" x14ac:dyDescent="0.25">
      <c r="A28" s="6"/>
      <c r="B28" s="15" t="s">
        <v>21</v>
      </c>
      <c r="C28" s="3"/>
      <c r="D28" s="3"/>
      <c r="E28" s="3">
        <v>160000</v>
      </c>
      <c r="F28" s="11">
        <f t="shared" si="0"/>
        <v>6805300</v>
      </c>
    </row>
    <row r="29" spans="1:6" ht="15.75" x14ac:dyDescent="0.25">
      <c r="A29" s="6"/>
      <c r="B29" s="15" t="s">
        <v>11</v>
      </c>
      <c r="C29" s="3"/>
      <c r="D29" s="3"/>
      <c r="E29" s="3">
        <v>45000</v>
      </c>
      <c r="F29" s="11">
        <f t="shared" si="0"/>
        <v>6760300</v>
      </c>
    </row>
    <row r="30" spans="1:6" ht="15.75" x14ac:dyDescent="0.25">
      <c r="A30" s="6"/>
      <c r="B30" s="16" t="s">
        <v>13</v>
      </c>
      <c r="C30" s="3"/>
      <c r="D30" s="7"/>
      <c r="E30" s="3">
        <v>30000</v>
      </c>
      <c r="F30" s="11">
        <f t="shared" si="0"/>
        <v>6730300</v>
      </c>
    </row>
    <row r="31" spans="1:6" ht="15.75" x14ac:dyDescent="0.25">
      <c r="A31" s="6"/>
      <c r="B31" s="16" t="s">
        <v>14</v>
      </c>
      <c r="C31" s="3"/>
      <c r="D31" s="7"/>
      <c r="E31" s="3">
        <v>10000</v>
      </c>
      <c r="F31" s="11">
        <f t="shared" si="0"/>
        <v>6720300</v>
      </c>
    </row>
    <row r="32" spans="1:6" ht="15.75" x14ac:dyDescent="0.25">
      <c r="A32" s="6"/>
      <c r="B32" s="16" t="s">
        <v>12</v>
      </c>
      <c r="C32" s="3"/>
      <c r="D32" s="7"/>
      <c r="E32" s="3">
        <v>20000</v>
      </c>
      <c r="F32" s="11">
        <f t="shared" si="0"/>
        <v>6700300</v>
      </c>
    </row>
    <row r="33" spans="1:6" ht="15.75" x14ac:dyDescent="0.25">
      <c r="A33" s="6"/>
      <c r="B33" s="16" t="s">
        <v>22</v>
      </c>
      <c r="C33" s="3"/>
      <c r="D33" s="7"/>
      <c r="E33" s="3">
        <v>30000</v>
      </c>
      <c r="F33" s="11">
        <f t="shared" si="0"/>
        <v>6670300</v>
      </c>
    </row>
    <row r="34" spans="1:6" ht="15.75" x14ac:dyDescent="0.25">
      <c r="A34" s="6"/>
      <c r="B34" s="16" t="s">
        <v>31</v>
      </c>
      <c r="C34" s="3"/>
      <c r="D34" s="7"/>
      <c r="E34" s="3"/>
      <c r="F34" s="11">
        <f t="shared" si="0"/>
        <v>6670300</v>
      </c>
    </row>
    <row r="35" spans="1:6" ht="15.75" x14ac:dyDescent="0.25">
      <c r="A35" s="6"/>
      <c r="B35" s="16" t="s">
        <v>32</v>
      </c>
      <c r="C35" s="3"/>
      <c r="D35" s="7"/>
      <c r="E35" s="3">
        <v>280000</v>
      </c>
      <c r="F35" s="11">
        <f t="shared" si="0"/>
        <v>6390300</v>
      </c>
    </row>
    <row r="36" spans="1:6" ht="15.75" x14ac:dyDescent="0.25">
      <c r="A36" s="12"/>
      <c r="B36" s="17" t="s">
        <v>33</v>
      </c>
      <c r="C36" s="13"/>
      <c r="D36" s="14"/>
      <c r="E36" s="13">
        <v>240000</v>
      </c>
      <c r="F36" s="11">
        <f t="shared" si="0"/>
        <v>6150300</v>
      </c>
    </row>
    <row r="37" spans="1:6" ht="15.75" x14ac:dyDescent="0.25">
      <c r="A37" s="6"/>
      <c r="B37" s="16" t="s">
        <v>34</v>
      </c>
      <c r="C37" s="3"/>
      <c r="D37" s="7"/>
      <c r="E37" s="3">
        <v>100000</v>
      </c>
      <c r="F37" s="11">
        <f t="shared" si="0"/>
        <v>6050300</v>
      </c>
    </row>
    <row r="38" spans="1:6" ht="15.75" x14ac:dyDescent="0.25">
      <c r="A38" s="21" t="s">
        <v>35</v>
      </c>
      <c r="B38" s="23"/>
      <c r="C38" s="11">
        <f>SUM(C5:C37)</f>
        <v>2300000</v>
      </c>
      <c r="D38" s="11">
        <f>SUM(D5:D37)</f>
        <v>2000000</v>
      </c>
      <c r="E38" s="1">
        <f>SUM(E5:E37)</f>
        <v>3690000</v>
      </c>
      <c r="F38" s="19">
        <f>F4+C39-E38</f>
        <v>6050300</v>
      </c>
    </row>
    <row r="39" spans="1:6" ht="15.75" x14ac:dyDescent="0.25">
      <c r="A39" s="24" t="s">
        <v>36</v>
      </c>
      <c r="B39" s="25"/>
      <c r="C39" s="26">
        <f>SUM(C38:D38)</f>
        <v>4300000</v>
      </c>
      <c r="D39" s="27"/>
      <c r="E39" s="18"/>
      <c r="F39" s="20"/>
    </row>
  </sheetData>
  <mergeCells count="6">
    <mergeCell ref="E38:E39"/>
    <mergeCell ref="F38:F39"/>
    <mergeCell ref="A1:F1"/>
    <mergeCell ref="A39:B39"/>
    <mergeCell ref="A38:B38"/>
    <mergeCell ref="C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hongvan</dc:creator>
  <cp:lastModifiedBy>hongvan</cp:lastModifiedBy>
  <dcterms:created xsi:type="dcterms:W3CDTF">2017-12-12T04:32:23Z</dcterms:created>
  <dcterms:modified xsi:type="dcterms:W3CDTF">2017-12-12T04:53:06Z</dcterms:modified>
</cp:coreProperties>
</file>