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1" i="1" l="1"/>
  <c r="F6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5" i="1"/>
  <c r="C42" i="1" l="1"/>
  <c r="C41" i="1" l="1"/>
  <c r="D41" i="1"/>
  <c r="E41" i="1"/>
</calcChain>
</file>

<file path=xl/sharedStrings.xml><?xml version="1.0" encoding="utf-8"?>
<sst xmlns="http://schemas.openxmlformats.org/spreadsheetml/2006/main" count="50" uniqueCount="37">
  <si>
    <t>Ngày</t>
  </si>
  <si>
    <t>Chi tiết</t>
  </si>
  <si>
    <t>Thu</t>
  </si>
  <si>
    <t>Chi</t>
  </si>
  <si>
    <t>Tồn</t>
  </si>
  <si>
    <t>CMKTX</t>
  </si>
  <si>
    <t>Ga (1 bình)</t>
  </si>
  <si>
    <t>Hộp nhựa</t>
  </si>
  <si>
    <t>Thịt (5,5kg)</t>
  </si>
  <si>
    <t>Bí đỏ (8kg)</t>
  </si>
  <si>
    <t>Cà rốt</t>
  </si>
  <si>
    <t>Mùng tơi</t>
  </si>
  <si>
    <t>Hành + ngò</t>
  </si>
  <si>
    <t>Hành tím</t>
  </si>
  <si>
    <t>Túi nilon</t>
  </si>
  <si>
    <t>đồng nghiệp USG TungShing</t>
  </si>
  <si>
    <t>Cà rốt (2,5kg)</t>
  </si>
  <si>
    <t xml:space="preserve"> Bao tay 2 hộp</t>
  </si>
  <si>
    <t>Bí đỏ 8kg</t>
  </si>
  <si>
    <t>Bình nước khoáng</t>
  </si>
  <si>
    <t>Bí đỏ</t>
  </si>
  <si>
    <t>cà rốt</t>
  </si>
  <si>
    <t>hành ngò</t>
  </si>
  <si>
    <t xml:space="preserve">BÁO CÁO THU CHI NỒI CHÁO HÀ TĨNH THÁNG 09/2017 </t>
  </si>
  <si>
    <t>Tồn tháng 08/2017</t>
  </si>
  <si>
    <t xml:space="preserve"> Chị Muội (Q8)</t>
  </si>
  <si>
    <t>Chiị Minhchau_41</t>
  </si>
  <si>
    <t>Anh Leminh_41</t>
  </si>
  <si>
    <t>.03/09/2017</t>
  </si>
  <si>
    <t>.10/09/2017</t>
  </si>
  <si>
    <t>.17/10/2017</t>
  </si>
  <si>
    <t>.24/09/2017</t>
  </si>
  <si>
    <t>Nước rửa chén</t>
  </si>
  <si>
    <t>Thùng đựng gạo 200l</t>
  </si>
  <si>
    <t>Sọt nhựa 02 cái</t>
  </si>
  <si>
    <t>Tổng tháng 09/2017</t>
  </si>
  <si>
    <t>Tồn cuối tháng 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</si>
</sst>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₫_-;\-* #,##0.00\ _₫_-;_-* &quot;-&quot;??\ _₫_-;_-@_-"/>
    <numFmt numFmtId="165" formatCode="[$-1010000]d/m/yyyy;@"/>
    <numFmt numFmtId="166" formatCode="_(* #,##0_);_(* \(#,##0\);_(* &quot;-&quot;??_);_(@_)"/>
    <numFmt numFmtId="167" formatCode="[$-101042A]d\ mmmm\ 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63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166" fontId="5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5" fontId="3" fillId="2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2" applyNumberFormat="1" applyFont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166" fontId="2" fillId="0" borderId="1" xfId="2" applyNumberFormat="1" applyFont="1" applyBorder="1" applyAlignment="1">
      <alignment vertical="center"/>
    </xf>
    <xf numFmtId="165" fontId="3" fillId="2" borderId="1" xfId="0" quotePrefix="1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/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6" fontId="2" fillId="0" borderId="2" xfId="2" applyNumberFormat="1" applyFont="1" applyBorder="1" applyAlignment="1">
      <alignment horizontal="center" vertical="center"/>
    </xf>
    <xf numFmtId="166" fontId="2" fillId="0" borderId="4" xfId="2" applyNumberFormat="1" applyFont="1" applyBorder="1" applyAlignment="1">
      <alignment horizontal="center" vertical="center"/>
    </xf>
    <xf numFmtId="166" fontId="2" fillId="0" borderId="7" xfId="2" applyNumberFormat="1" applyFont="1" applyBorder="1" applyAlignment="1">
      <alignment horizontal="center" vertical="center"/>
    </xf>
    <xf numFmtId="166" fontId="2" fillId="0" borderId="8" xfId="2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8" workbookViewId="0">
      <selection activeCell="F41" sqref="F41:F42"/>
    </sheetView>
  </sheetViews>
  <sheetFormatPr defaultRowHeight="15" x14ac:dyDescent="0.25"/>
  <cols>
    <col min="1" max="1" width="17.7109375" customWidth="1"/>
    <col min="2" max="2" width="31.85546875" customWidth="1"/>
    <col min="3" max="3" width="16.140625" customWidth="1"/>
    <col min="4" max="4" width="14.85546875" customWidth="1"/>
    <col min="5" max="5" width="17.28515625" customWidth="1"/>
    <col min="6" max="6" width="15.5703125" customWidth="1"/>
  </cols>
  <sheetData>
    <row r="1" spans="1:6" ht="15.75" x14ac:dyDescent="0.25">
      <c r="A1" s="20" t="s">
        <v>23</v>
      </c>
      <c r="B1" s="21"/>
      <c r="C1" s="21"/>
      <c r="D1" s="21"/>
      <c r="E1" s="21"/>
      <c r="F1" s="22"/>
    </row>
    <row r="2" spans="1:6" ht="15.75" x14ac:dyDescent="0.25">
      <c r="A2" s="9" t="s">
        <v>0</v>
      </c>
      <c r="B2" s="3" t="s">
        <v>1</v>
      </c>
      <c r="C2" s="10" t="s">
        <v>2</v>
      </c>
      <c r="D2" s="10"/>
      <c r="E2" s="10" t="s">
        <v>3</v>
      </c>
      <c r="F2" s="4" t="s">
        <v>4</v>
      </c>
    </row>
    <row r="3" spans="1:6" ht="15.75" x14ac:dyDescent="0.25">
      <c r="A3" s="9"/>
      <c r="B3" s="3"/>
      <c r="C3" s="10"/>
      <c r="D3" s="10" t="s">
        <v>5</v>
      </c>
      <c r="E3" s="10"/>
      <c r="F3" s="4"/>
    </row>
    <row r="4" spans="1:6" ht="15.75" x14ac:dyDescent="0.25">
      <c r="A4" s="11" t="s">
        <v>24</v>
      </c>
      <c r="B4" s="11"/>
      <c r="C4" s="11"/>
      <c r="D4" s="11"/>
      <c r="E4" s="11"/>
      <c r="F4" s="10">
        <v>9434300</v>
      </c>
    </row>
    <row r="5" spans="1:6" ht="15.75" x14ac:dyDescent="0.25">
      <c r="A5" s="5" t="s">
        <v>28</v>
      </c>
      <c r="B5" s="6" t="s">
        <v>6</v>
      </c>
      <c r="C5" s="2"/>
      <c r="D5" s="2"/>
      <c r="E5" s="2">
        <v>300000</v>
      </c>
      <c r="F5" s="10">
        <f>F4+C5+D5-E5</f>
        <v>9134300</v>
      </c>
    </row>
    <row r="6" spans="1:6" ht="15.75" x14ac:dyDescent="0.25">
      <c r="A6" s="5"/>
      <c r="B6" s="6" t="s">
        <v>7</v>
      </c>
      <c r="C6" s="2"/>
      <c r="D6" s="2"/>
      <c r="E6" s="2">
        <v>100000</v>
      </c>
      <c r="F6" s="10">
        <f t="shared" ref="F6:F40" si="0">F5+C6+D6-E6</f>
        <v>9034300</v>
      </c>
    </row>
    <row r="7" spans="1:6" ht="15.75" x14ac:dyDescent="0.25">
      <c r="A7" s="5"/>
      <c r="B7" s="6" t="s">
        <v>8</v>
      </c>
      <c r="C7" s="2"/>
      <c r="D7" s="2"/>
      <c r="E7" s="2">
        <v>500000</v>
      </c>
      <c r="F7" s="10">
        <f t="shared" si="0"/>
        <v>8534300</v>
      </c>
    </row>
    <row r="8" spans="1:6" ht="15.75" x14ac:dyDescent="0.25">
      <c r="A8" s="5"/>
      <c r="B8" s="6" t="s">
        <v>9</v>
      </c>
      <c r="C8" s="2"/>
      <c r="D8" s="2"/>
      <c r="E8" s="2">
        <v>100000</v>
      </c>
      <c r="F8" s="10">
        <f t="shared" si="0"/>
        <v>8434300</v>
      </c>
    </row>
    <row r="9" spans="1:6" ht="15.75" x14ac:dyDescent="0.25">
      <c r="A9" s="5"/>
      <c r="B9" s="6" t="s">
        <v>10</v>
      </c>
      <c r="C9" s="2"/>
      <c r="D9" s="2"/>
      <c r="E9" s="2">
        <v>50000</v>
      </c>
      <c r="F9" s="10">
        <f t="shared" si="0"/>
        <v>8384300</v>
      </c>
    </row>
    <row r="10" spans="1:6" ht="15.75" x14ac:dyDescent="0.25">
      <c r="A10" s="5"/>
      <c r="B10" s="6" t="s">
        <v>11</v>
      </c>
      <c r="C10" s="2"/>
      <c r="D10" s="2"/>
      <c r="E10" s="2">
        <v>25000</v>
      </c>
      <c r="F10" s="10">
        <f t="shared" si="0"/>
        <v>8359300</v>
      </c>
    </row>
    <row r="11" spans="1:6" ht="15.75" x14ac:dyDescent="0.25">
      <c r="A11" s="5"/>
      <c r="B11" s="6" t="s">
        <v>12</v>
      </c>
      <c r="C11" s="2"/>
      <c r="D11" s="2"/>
      <c r="E11" s="2">
        <v>25000</v>
      </c>
      <c r="F11" s="10">
        <f t="shared" si="0"/>
        <v>8334300</v>
      </c>
    </row>
    <row r="12" spans="1:6" ht="15.75" x14ac:dyDescent="0.25">
      <c r="A12" s="5"/>
      <c r="B12" s="6" t="s">
        <v>13</v>
      </c>
      <c r="C12" s="2"/>
      <c r="D12" s="2"/>
      <c r="E12" s="2">
        <v>10000</v>
      </c>
      <c r="F12" s="10">
        <f t="shared" si="0"/>
        <v>8324300</v>
      </c>
    </row>
    <row r="13" spans="1:6" ht="15.75" x14ac:dyDescent="0.25">
      <c r="A13" s="5"/>
      <c r="B13" s="6" t="s">
        <v>14</v>
      </c>
      <c r="C13" s="2"/>
      <c r="D13" s="2"/>
      <c r="E13" s="2">
        <v>49000</v>
      </c>
      <c r="F13" s="10">
        <f t="shared" si="0"/>
        <v>8275300</v>
      </c>
    </row>
    <row r="14" spans="1:6" ht="15.75" x14ac:dyDescent="0.25">
      <c r="A14" s="5"/>
      <c r="B14" s="6" t="s">
        <v>15</v>
      </c>
      <c r="C14" s="2">
        <v>700000</v>
      </c>
      <c r="D14" s="2"/>
      <c r="E14" s="2"/>
      <c r="F14" s="10">
        <f t="shared" si="0"/>
        <v>8975300</v>
      </c>
    </row>
    <row r="15" spans="1:6" ht="15.75" x14ac:dyDescent="0.25">
      <c r="A15" s="5"/>
      <c r="B15" s="6" t="s">
        <v>25</v>
      </c>
      <c r="C15" s="2"/>
      <c r="D15" s="2">
        <v>500000</v>
      </c>
      <c r="E15" s="2"/>
      <c r="F15" s="10">
        <f t="shared" si="0"/>
        <v>9475300</v>
      </c>
    </row>
    <row r="16" spans="1:6" s="1" customFormat="1" ht="15.75" x14ac:dyDescent="0.25">
      <c r="A16" s="5"/>
      <c r="B16" s="6" t="s">
        <v>27</v>
      </c>
      <c r="C16" s="2">
        <v>500000</v>
      </c>
      <c r="D16" s="2"/>
      <c r="E16" s="2"/>
      <c r="F16" s="10">
        <f t="shared" si="0"/>
        <v>9975300</v>
      </c>
    </row>
    <row r="17" spans="1:6" s="17" customFormat="1" ht="15.75" x14ac:dyDescent="0.25">
      <c r="A17" s="5"/>
      <c r="B17" s="16" t="s">
        <v>26</v>
      </c>
      <c r="C17" s="2">
        <v>500000</v>
      </c>
      <c r="D17" s="2"/>
      <c r="E17" s="2"/>
      <c r="F17" s="10">
        <f t="shared" si="0"/>
        <v>10475300</v>
      </c>
    </row>
    <row r="18" spans="1:6" ht="15.75" x14ac:dyDescent="0.25">
      <c r="A18" s="5" t="s">
        <v>29</v>
      </c>
      <c r="B18" s="6" t="s">
        <v>8</v>
      </c>
      <c r="C18" s="2"/>
      <c r="D18" s="2"/>
      <c r="E18" s="2">
        <v>500000</v>
      </c>
      <c r="F18" s="10">
        <f t="shared" si="0"/>
        <v>9975300</v>
      </c>
    </row>
    <row r="19" spans="1:6" ht="15.75" x14ac:dyDescent="0.25">
      <c r="A19" s="5"/>
      <c r="B19" s="6" t="s">
        <v>9</v>
      </c>
      <c r="C19" s="2"/>
      <c r="D19" s="2"/>
      <c r="E19" s="2">
        <v>95000</v>
      </c>
      <c r="F19" s="10">
        <f t="shared" si="0"/>
        <v>9880300</v>
      </c>
    </row>
    <row r="20" spans="1:6" ht="15.75" x14ac:dyDescent="0.25">
      <c r="A20" s="5"/>
      <c r="B20" s="6" t="s">
        <v>16</v>
      </c>
      <c r="C20" s="2"/>
      <c r="D20" s="2"/>
      <c r="E20" s="2">
        <v>35000</v>
      </c>
      <c r="F20" s="10">
        <f t="shared" si="0"/>
        <v>9845300</v>
      </c>
    </row>
    <row r="21" spans="1:6" ht="15.75" x14ac:dyDescent="0.25">
      <c r="A21" s="5"/>
      <c r="B21" s="6" t="s">
        <v>11</v>
      </c>
      <c r="C21" s="2"/>
      <c r="D21" s="2"/>
      <c r="E21" s="2">
        <v>35000</v>
      </c>
      <c r="F21" s="10">
        <f t="shared" si="0"/>
        <v>9810300</v>
      </c>
    </row>
    <row r="22" spans="1:6" ht="15.75" x14ac:dyDescent="0.25">
      <c r="A22" s="5"/>
      <c r="B22" s="6" t="s">
        <v>12</v>
      </c>
      <c r="C22" s="2"/>
      <c r="D22" s="2"/>
      <c r="E22" s="2">
        <v>25000</v>
      </c>
      <c r="F22" s="10">
        <f t="shared" si="0"/>
        <v>9785300</v>
      </c>
    </row>
    <row r="23" spans="1:6" ht="15.75" x14ac:dyDescent="0.25">
      <c r="A23" s="5"/>
      <c r="B23" s="7" t="s">
        <v>13</v>
      </c>
      <c r="C23" s="2"/>
      <c r="D23" s="2"/>
      <c r="E23" s="2">
        <v>10000</v>
      </c>
      <c r="F23" s="10">
        <f t="shared" si="0"/>
        <v>9775300</v>
      </c>
    </row>
    <row r="24" spans="1:6" ht="15.75" x14ac:dyDescent="0.25">
      <c r="A24" s="5"/>
      <c r="B24" s="7" t="s">
        <v>17</v>
      </c>
      <c r="C24" s="2"/>
      <c r="D24" s="2"/>
      <c r="E24" s="2">
        <v>20000</v>
      </c>
      <c r="F24" s="10">
        <f t="shared" si="0"/>
        <v>9755300</v>
      </c>
    </row>
    <row r="25" spans="1:6" ht="15.75" x14ac:dyDescent="0.25">
      <c r="A25" s="5" t="s">
        <v>30</v>
      </c>
      <c r="B25" s="7" t="s">
        <v>8</v>
      </c>
      <c r="C25" s="2"/>
      <c r="D25" s="2"/>
      <c r="E25" s="2">
        <v>500000</v>
      </c>
      <c r="F25" s="10">
        <f t="shared" si="0"/>
        <v>9255300</v>
      </c>
    </row>
    <row r="26" spans="1:6" ht="15.75" x14ac:dyDescent="0.25">
      <c r="A26" s="5"/>
      <c r="B26" s="6" t="s">
        <v>18</v>
      </c>
      <c r="C26" s="2"/>
      <c r="D26" s="2"/>
      <c r="E26" s="2">
        <v>100000</v>
      </c>
      <c r="F26" s="10">
        <f t="shared" si="0"/>
        <v>9155300</v>
      </c>
    </row>
    <row r="27" spans="1:6" ht="15.75" x14ac:dyDescent="0.25">
      <c r="A27" s="5"/>
      <c r="B27" s="6" t="s">
        <v>10</v>
      </c>
      <c r="C27" s="2"/>
      <c r="D27" s="2"/>
      <c r="E27" s="2">
        <v>45000</v>
      </c>
      <c r="F27" s="10">
        <f t="shared" si="0"/>
        <v>9110300</v>
      </c>
    </row>
    <row r="28" spans="1:6" ht="15.75" x14ac:dyDescent="0.25">
      <c r="A28" s="5"/>
      <c r="B28" s="7" t="s">
        <v>12</v>
      </c>
      <c r="C28" s="2"/>
      <c r="D28" s="8"/>
      <c r="E28" s="2">
        <v>25000</v>
      </c>
      <c r="F28" s="10">
        <f t="shared" si="0"/>
        <v>9085300</v>
      </c>
    </row>
    <row r="29" spans="1:6" ht="15.75" x14ac:dyDescent="0.25">
      <c r="A29" s="5"/>
      <c r="B29" s="7" t="s">
        <v>13</v>
      </c>
      <c r="C29" s="2"/>
      <c r="D29" s="8"/>
      <c r="E29" s="2">
        <v>10000</v>
      </c>
      <c r="F29" s="10">
        <f t="shared" si="0"/>
        <v>9075300</v>
      </c>
    </row>
    <row r="30" spans="1:6" ht="15.75" x14ac:dyDescent="0.25">
      <c r="A30" s="5"/>
      <c r="B30" s="7" t="s">
        <v>11</v>
      </c>
      <c r="C30" s="2"/>
      <c r="D30" s="8"/>
      <c r="E30" s="2">
        <v>20000</v>
      </c>
      <c r="F30" s="10">
        <f t="shared" si="0"/>
        <v>9055300</v>
      </c>
    </row>
    <row r="31" spans="1:6" ht="15.75" x14ac:dyDescent="0.25">
      <c r="A31" s="5"/>
      <c r="B31" s="7" t="s">
        <v>19</v>
      </c>
      <c r="C31" s="2"/>
      <c r="D31" s="8"/>
      <c r="E31" s="2">
        <v>30000</v>
      </c>
      <c r="F31" s="10">
        <f t="shared" si="0"/>
        <v>9025300</v>
      </c>
    </row>
    <row r="32" spans="1:6" ht="15.75" x14ac:dyDescent="0.25">
      <c r="A32" s="5" t="s">
        <v>31</v>
      </c>
      <c r="B32" s="7" t="s">
        <v>8</v>
      </c>
      <c r="C32" s="2"/>
      <c r="D32" s="8"/>
      <c r="E32" s="2">
        <v>500000</v>
      </c>
      <c r="F32" s="10">
        <f t="shared" si="0"/>
        <v>8525300</v>
      </c>
    </row>
    <row r="33" spans="1:6" s="1" customFormat="1" ht="15.75" x14ac:dyDescent="0.25">
      <c r="A33" s="5"/>
      <c r="B33" s="7" t="s">
        <v>13</v>
      </c>
      <c r="C33" s="2"/>
      <c r="D33" s="8"/>
      <c r="E33" s="2">
        <v>10000</v>
      </c>
      <c r="F33" s="10">
        <f t="shared" si="0"/>
        <v>8515300</v>
      </c>
    </row>
    <row r="34" spans="1:6" s="15" customFormat="1" ht="15.75" x14ac:dyDescent="0.25">
      <c r="A34" s="13"/>
      <c r="B34" s="18" t="s">
        <v>20</v>
      </c>
      <c r="C34" s="14"/>
      <c r="D34" s="19"/>
      <c r="E34" s="14">
        <v>105000</v>
      </c>
      <c r="F34" s="10">
        <f t="shared" si="0"/>
        <v>8410300</v>
      </c>
    </row>
    <row r="35" spans="1:6" ht="15.75" x14ac:dyDescent="0.25">
      <c r="A35" s="5"/>
      <c r="B35" s="7" t="s">
        <v>21</v>
      </c>
      <c r="C35" s="2"/>
      <c r="D35" s="8"/>
      <c r="E35" s="2">
        <v>35000</v>
      </c>
      <c r="F35" s="10">
        <f t="shared" si="0"/>
        <v>8375300</v>
      </c>
    </row>
    <row r="36" spans="1:6" ht="15.75" x14ac:dyDescent="0.25">
      <c r="A36" s="5"/>
      <c r="B36" s="7" t="s">
        <v>22</v>
      </c>
      <c r="C36" s="2"/>
      <c r="D36" s="8"/>
      <c r="E36" s="2">
        <v>25000</v>
      </c>
      <c r="F36" s="10">
        <f t="shared" si="0"/>
        <v>8350300</v>
      </c>
    </row>
    <row r="37" spans="1:6" ht="15.75" x14ac:dyDescent="0.25">
      <c r="A37" s="5"/>
      <c r="B37" s="7" t="s">
        <v>11</v>
      </c>
      <c r="C37" s="2"/>
      <c r="D37" s="8"/>
      <c r="E37" s="2">
        <v>35000</v>
      </c>
      <c r="F37" s="10">
        <f t="shared" si="0"/>
        <v>8315300</v>
      </c>
    </row>
    <row r="38" spans="1:6" ht="15.75" x14ac:dyDescent="0.25">
      <c r="A38" s="5"/>
      <c r="B38" s="7" t="s">
        <v>32</v>
      </c>
      <c r="C38" s="2"/>
      <c r="D38" s="8"/>
      <c r="E38" s="2">
        <v>45000</v>
      </c>
      <c r="F38" s="10">
        <f t="shared" si="0"/>
        <v>8270300</v>
      </c>
    </row>
    <row r="39" spans="1:6" ht="15.75" x14ac:dyDescent="0.25">
      <c r="A39" s="5"/>
      <c r="B39" s="7" t="s">
        <v>33</v>
      </c>
      <c r="C39" s="2"/>
      <c r="D39" s="8"/>
      <c r="E39" s="2">
        <v>280000</v>
      </c>
      <c r="F39" s="10">
        <f t="shared" si="0"/>
        <v>7990300</v>
      </c>
    </row>
    <row r="40" spans="1:6" ht="15.75" x14ac:dyDescent="0.25">
      <c r="A40" s="5"/>
      <c r="B40" s="7" t="s">
        <v>34</v>
      </c>
      <c r="C40" s="2"/>
      <c r="D40" s="8"/>
      <c r="E40" s="2">
        <v>250000</v>
      </c>
      <c r="F40" s="10">
        <f t="shared" si="0"/>
        <v>7740300</v>
      </c>
    </row>
    <row r="41" spans="1:6" ht="15.75" x14ac:dyDescent="0.25">
      <c r="A41" s="20" t="s">
        <v>35</v>
      </c>
      <c r="B41" s="22"/>
      <c r="C41" s="12">
        <f>SUM(C5:C40)</f>
        <v>1700000</v>
      </c>
      <c r="D41" s="12">
        <f>SUM(D5:D40)</f>
        <v>500000</v>
      </c>
      <c r="E41" s="27">
        <f>SUM(E5:E40)</f>
        <v>3894000</v>
      </c>
      <c r="F41" s="27">
        <f>F4+C42-E41</f>
        <v>7740300</v>
      </c>
    </row>
    <row r="42" spans="1:6" ht="15.75" x14ac:dyDescent="0.25">
      <c r="A42" s="23" t="s">
        <v>36</v>
      </c>
      <c r="B42" s="24"/>
      <c r="C42" s="25">
        <f>C41+D41</f>
        <v>2200000</v>
      </c>
      <c r="D42" s="26"/>
      <c r="E42" s="28"/>
      <c r="F42" s="28"/>
    </row>
  </sheetData>
  <mergeCells count="6">
    <mergeCell ref="A1:F1"/>
    <mergeCell ref="A42:B42"/>
    <mergeCell ref="A41:B41"/>
    <mergeCell ref="C42:D42"/>
    <mergeCell ref="E41:E42"/>
    <mergeCell ref="F41:F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hongvan</dc:creator>
  <cp:lastModifiedBy>hongvan</cp:lastModifiedBy>
  <dcterms:created xsi:type="dcterms:W3CDTF">2017-10-08T07:03:54Z</dcterms:created>
  <dcterms:modified xsi:type="dcterms:W3CDTF">2017-11-07T03:57:53Z</dcterms:modified>
</cp:coreProperties>
</file>