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30" i="1"/>
  <c r="E29"/>
  <c r="F6"/>
  <c r="F7" s="1"/>
  <c r="F8" s="1"/>
  <c r="F9" s="1"/>
  <c r="F10" s="1"/>
  <c r="F11" s="1"/>
  <c r="F12" s="1"/>
  <c r="F13" s="1"/>
  <c r="F14" s="1"/>
  <c r="D29"/>
  <c r="C29"/>
  <c r="F15" l="1"/>
  <c r="F16" s="1"/>
  <c r="F17" s="1"/>
  <c r="F18" s="1"/>
  <c r="F19" s="1"/>
  <c r="F20" s="1"/>
  <c r="F22" s="1"/>
  <c r="F23" l="1"/>
  <c r="F24" s="1"/>
  <c r="F25" s="1"/>
  <c r="F26" s="1"/>
  <c r="F27" s="1"/>
  <c r="F28" s="1"/>
</calcChain>
</file>

<file path=xl/sharedStrings.xml><?xml version="1.0" encoding="utf-8"?>
<sst xmlns="http://schemas.openxmlformats.org/spreadsheetml/2006/main" count="34" uniqueCount="24">
  <si>
    <t>Ngày</t>
  </si>
  <si>
    <t>Chi tiết</t>
  </si>
  <si>
    <t>Thu</t>
  </si>
  <si>
    <t>Chi</t>
  </si>
  <si>
    <t>Tồn</t>
  </si>
  <si>
    <t>CMTX</t>
  </si>
  <si>
    <t>CMKTX</t>
  </si>
  <si>
    <t>Mua thịt heo + xay</t>
  </si>
  <si>
    <t>Mua bí đỏ</t>
  </si>
  <si>
    <t>Mua hành lá, hành củ</t>
  </si>
  <si>
    <t xml:space="preserve">Cà rốt </t>
  </si>
  <si>
    <t>Khoai tây</t>
  </si>
  <si>
    <t>Hành tây</t>
  </si>
  <si>
    <t>Gạo</t>
  </si>
  <si>
    <t>Mua hành lá,hành củ</t>
  </si>
  <si>
    <t>Tổng cộng</t>
  </si>
  <si>
    <t>Mua cà rốt</t>
  </si>
  <si>
    <t>Mua khoai tây</t>
  </si>
  <si>
    <t>Mua hành lá</t>
  </si>
  <si>
    <t>Chị Michele</t>
  </si>
  <si>
    <t>Tồn cuối tháng 05/2017</t>
  </si>
  <si>
    <t>Bình Gas</t>
  </si>
  <si>
    <t>BÁO CÁO QUỸ THU CHI NỒI CHÁO QUẢNG BÌNH THÁNG 06/2017</t>
  </si>
  <si>
    <t>Tồn cuối tháng 06/2017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</si>
</sst>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6"/>
      <color theme="1"/>
      <name val="Calibri"/>
      <family val="2"/>
      <scheme val="minor"/>
    </font>
    <font>
      <sz val="16"/>
      <name val="Arial"/>
      <family val="2"/>
    </font>
    <font>
      <sz val="16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3" fillId="0" borderId="0" xfId="0" applyFont="1"/>
    <xf numFmtId="0" fontId="2" fillId="0" borderId="11" xfId="1" applyFont="1" applyBorder="1" applyAlignment="1">
      <alignment horizontal="center"/>
    </xf>
    <xf numFmtId="3" fontId="2" fillId="0" borderId="11" xfId="1" applyNumberFormat="1" applyFont="1" applyBorder="1" applyAlignment="1">
      <alignment horizontal="center"/>
    </xf>
    <xf numFmtId="14" fontId="4" fillId="0" borderId="11" xfId="1" applyNumberFormat="1" applyFont="1" applyBorder="1" applyAlignment="1">
      <alignment horizontal="center"/>
    </xf>
    <xf numFmtId="0" fontId="4" fillId="0" borderId="11" xfId="1" applyFont="1" applyBorder="1" applyAlignment="1">
      <alignment horizontal="left"/>
    </xf>
    <xf numFmtId="0" fontId="4" fillId="0" borderId="11" xfId="1" applyFont="1" applyBorder="1" applyAlignment="1">
      <alignment horizontal="center"/>
    </xf>
    <xf numFmtId="3" fontId="5" fillId="0" borderId="11" xfId="1" applyNumberFormat="1" applyFont="1" applyBorder="1" applyAlignment="1">
      <alignment horizontal="right"/>
    </xf>
    <xf numFmtId="3" fontId="4" fillId="0" borderId="11" xfId="1" applyNumberFormat="1" applyFont="1" applyBorder="1" applyAlignment="1">
      <alignment horizontal="center"/>
    </xf>
    <xf numFmtId="3" fontId="3" fillId="0" borderId="11" xfId="0" applyNumberFormat="1" applyFont="1" applyBorder="1"/>
    <xf numFmtId="3" fontId="2" fillId="0" borderId="11" xfId="1" applyNumberFormat="1" applyFont="1" applyBorder="1" applyAlignment="1">
      <alignment horizontal="right"/>
    </xf>
    <xf numFmtId="3" fontId="4" fillId="0" borderId="11" xfId="1" applyNumberFormat="1" applyFont="1" applyBorder="1"/>
    <xf numFmtId="3" fontId="3" fillId="0" borderId="11" xfId="0" applyNumberFormat="1" applyFont="1" applyFill="1" applyBorder="1"/>
    <xf numFmtId="3" fontId="3" fillId="0" borderId="0" xfId="0" applyNumberFormat="1" applyFont="1"/>
    <xf numFmtId="0" fontId="2" fillId="0" borderId="8" xfId="1" applyFont="1" applyBorder="1" applyAlignment="1">
      <alignment horizontal="center"/>
    </xf>
    <xf numFmtId="0" fontId="2" fillId="0" borderId="12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/>
    </xf>
    <xf numFmtId="0" fontId="2" fillId="0" borderId="10" xfId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>
      <selection activeCell="G30" sqref="G30"/>
    </sheetView>
  </sheetViews>
  <sheetFormatPr defaultRowHeight="21"/>
  <cols>
    <col min="1" max="1" width="13.85546875" style="1" customWidth="1"/>
    <col min="2" max="2" width="23.28515625" style="1" customWidth="1"/>
    <col min="3" max="3" width="13.85546875" style="1" customWidth="1"/>
    <col min="4" max="4" width="16.42578125" style="1" customWidth="1"/>
    <col min="5" max="5" width="16.140625" style="1" customWidth="1"/>
    <col min="6" max="6" width="17" style="1" customWidth="1"/>
    <col min="7" max="7" width="13.85546875" style="1" customWidth="1"/>
    <col min="8" max="8" width="14.140625" style="1" customWidth="1"/>
    <col min="9" max="9" width="10" style="1" customWidth="1"/>
    <col min="10" max="16384" width="9.140625" style="1"/>
  </cols>
  <sheetData>
    <row r="1" spans="1:8">
      <c r="A1" s="22" t="s">
        <v>22</v>
      </c>
      <c r="B1" s="23"/>
      <c r="C1" s="23"/>
      <c r="D1" s="23"/>
      <c r="E1" s="23"/>
      <c r="F1" s="24"/>
    </row>
    <row r="2" spans="1:8">
      <c r="A2" s="25"/>
      <c r="B2" s="26"/>
      <c r="C2" s="26"/>
      <c r="D2" s="26"/>
      <c r="E2" s="26"/>
      <c r="F2" s="27"/>
    </row>
    <row r="3" spans="1:8">
      <c r="A3" s="28" t="s">
        <v>0</v>
      </c>
      <c r="B3" s="28" t="s">
        <v>1</v>
      </c>
      <c r="C3" s="14" t="s">
        <v>2</v>
      </c>
      <c r="D3" s="16"/>
      <c r="E3" s="28" t="s">
        <v>3</v>
      </c>
      <c r="F3" s="28" t="s">
        <v>4</v>
      </c>
    </row>
    <row r="4" spans="1:8">
      <c r="A4" s="29"/>
      <c r="B4" s="29"/>
      <c r="C4" s="2" t="s">
        <v>5</v>
      </c>
      <c r="D4" s="2" t="s">
        <v>6</v>
      </c>
      <c r="E4" s="29"/>
      <c r="F4" s="29"/>
    </row>
    <row r="5" spans="1:8">
      <c r="A5" s="2"/>
      <c r="B5" s="14" t="s">
        <v>20</v>
      </c>
      <c r="C5" s="15"/>
      <c r="D5" s="15"/>
      <c r="E5" s="16"/>
      <c r="F5" s="3">
        <v>9145000</v>
      </c>
    </row>
    <row r="6" spans="1:8">
      <c r="A6" s="4">
        <v>42890</v>
      </c>
      <c r="B6" s="5" t="s">
        <v>7</v>
      </c>
      <c r="C6" s="6"/>
      <c r="D6" s="6"/>
      <c r="E6" s="7">
        <v>250000</v>
      </c>
      <c r="F6" s="8">
        <f>F5+C6+D6-E6</f>
        <v>8895000</v>
      </c>
      <c r="G6" s="13"/>
    </row>
    <row r="7" spans="1:8">
      <c r="A7" s="4"/>
      <c r="B7" s="5" t="s">
        <v>8</v>
      </c>
      <c r="C7" s="6"/>
      <c r="D7" s="6"/>
      <c r="E7" s="9">
        <v>20000</v>
      </c>
      <c r="F7" s="8">
        <f t="shared" ref="F7:F20" si="0">F6+C7+D7-E7</f>
        <v>8875000</v>
      </c>
    </row>
    <row r="8" spans="1:8">
      <c r="A8" s="4"/>
      <c r="B8" s="5" t="s">
        <v>9</v>
      </c>
      <c r="C8" s="6"/>
      <c r="D8" s="6"/>
      <c r="E8" s="9">
        <v>10000</v>
      </c>
      <c r="F8" s="8">
        <f t="shared" si="0"/>
        <v>8865000</v>
      </c>
    </row>
    <row r="9" spans="1:8">
      <c r="A9" s="4"/>
      <c r="B9" s="5" t="s">
        <v>10</v>
      </c>
      <c r="C9" s="6"/>
      <c r="D9" s="8"/>
      <c r="E9" s="9">
        <v>30000</v>
      </c>
      <c r="F9" s="8">
        <f t="shared" si="0"/>
        <v>8835000</v>
      </c>
    </row>
    <row r="10" spans="1:8">
      <c r="A10" s="4"/>
      <c r="B10" s="5" t="s">
        <v>13</v>
      </c>
      <c r="C10" s="6"/>
      <c r="D10" s="8"/>
      <c r="E10" s="9">
        <v>50000</v>
      </c>
      <c r="F10" s="8">
        <f t="shared" si="0"/>
        <v>8785000</v>
      </c>
    </row>
    <row r="11" spans="1:8">
      <c r="A11" s="4"/>
      <c r="B11" s="5" t="s">
        <v>11</v>
      </c>
      <c r="C11" s="6"/>
      <c r="D11" s="8"/>
      <c r="E11" s="9">
        <v>25000</v>
      </c>
      <c r="F11" s="8">
        <f t="shared" si="0"/>
        <v>8760000</v>
      </c>
    </row>
    <row r="12" spans="1:8">
      <c r="A12" s="4"/>
      <c r="B12" s="5" t="s">
        <v>12</v>
      </c>
      <c r="C12" s="6"/>
      <c r="D12" s="8"/>
      <c r="E12" s="9">
        <v>10000</v>
      </c>
      <c r="F12" s="8">
        <f t="shared" si="0"/>
        <v>8750000</v>
      </c>
      <c r="G12" s="13"/>
      <c r="H12" s="13"/>
    </row>
    <row r="13" spans="1:8">
      <c r="A13" s="4"/>
      <c r="B13" s="5" t="s">
        <v>21</v>
      </c>
      <c r="C13" s="6"/>
      <c r="D13" s="8"/>
      <c r="E13" s="9">
        <v>310000</v>
      </c>
      <c r="F13" s="8">
        <f t="shared" si="0"/>
        <v>8440000</v>
      </c>
      <c r="G13" s="13"/>
      <c r="H13" s="13"/>
    </row>
    <row r="14" spans="1:8">
      <c r="A14" s="4">
        <v>42897</v>
      </c>
      <c r="B14" s="5" t="s">
        <v>7</v>
      </c>
      <c r="C14" s="6"/>
      <c r="D14" s="6"/>
      <c r="E14" s="7">
        <v>250000</v>
      </c>
      <c r="F14" s="8">
        <f>F13+C14+D14-E14</f>
        <v>8190000</v>
      </c>
    </row>
    <row r="15" spans="1:8">
      <c r="A15" s="4"/>
      <c r="B15" s="5" t="s">
        <v>16</v>
      </c>
      <c r="C15" s="6"/>
      <c r="D15" s="6"/>
      <c r="E15" s="9">
        <v>30000</v>
      </c>
      <c r="F15" s="8">
        <f t="shared" si="0"/>
        <v>8160000</v>
      </c>
      <c r="G15" s="13"/>
    </row>
    <row r="16" spans="1:8">
      <c r="A16" s="4"/>
      <c r="B16" s="5" t="s">
        <v>17</v>
      </c>
      <c r="C16" s="6"/>
      <c r="D16" s="6"/>
      <c r="E16" s="9">
        <v>25000</v>
      </c>
      <c r="F16" s="8">
        <f t="shared" si="0"/>
        <v>8135000</v>
      </c>
    </row>
    <row r="17" spans="1:8">
      <c r="A17" s="4"/>
      <c r="B17" s="5" t="s">
        <v>8</v>
      </c>
      <c r="C17" s="6"/>
      <c r="D17" s="6"/>
      <c r="E17" s="12">
        <v>20000</v>
      </c>
      <c r="F17" s="8">
        <f t="shared" si="0"/>
        <v>8115000</v>
      </c>
    </row>
    <row r="18" spans="1:8">
      <c r="A18" s="4"/>
      <c r="B18" s="5" t="s">
        <v>18</v>
      </c>
      <c r="C18" s="6"/>
      <c r="D18" s="6"/>
      <c r="E18" s="12">
        <v>10000</v>
      </c>
      <c r="F18" s="8">
        <f t="shared" si="0"/>
        <v>8105000</v>
      </c>
    </row>
    <row r="19" spans="1:8">
      <c r="A19" s="4"/>
      <c r="B19" s="5" t="s">
        <v>13</v>
      </c>
      <c r="C19" s="6"/>
      <c r="D19" s="6"/>
      <c r="E19" s="9">
        <v>50000</v>
      </c>
      <c r="F19" s="8">
        <f t="shared" si="0"/>
        <v>8055000</v>
      </c>
    </row>
    <row r="20" spans="1:8">
      <c r="A20" s="4"/>
      <c r="B20" s="5" t="s">
        <v>12</v>
      </c>
      <c r="C20" s="6"/>
      <c r="D20" s="6"/>
      <c r="E20" s="9">
        <v>10000</v>
      </c>
      <c r="F20" s="8">
        <f t="shared" si="0"/>
        <v>8045000</v>
      </c>
      <c r="G20" s="13"/>
    </row>
    <row r="21" spans="1:8">
      <c r="A21" s="4">
        <v>42905</v>
      </c>
      <c r="B21" s="5" t="s">
        <v>19</v>
      </c>
      <c r="C21" s="8">
        <v>500000</v>
      </c>
      <c r="D21" s="6"/>
      <c r="E21" s="9"/>
      <c r="F21" s="8"/>
      <c r="G21" s="13"/>
      <c r="H21" s="13"/>
    </row>
    <row r="22" spans="1:8">
      <c r="A22" s="4">
        <v>42911</v>
      </c>
      <c r="B22" s="5" t="s">
        <v>7</v>
      </c>
      <c r="C22" s="6"/>
      <c r="D22" s="6"/>
      <c r="E22" s="7">
        <v>250000</v>
      </c>
      <c r="F22" s="8">
        <f>F20+C21+D22-E22</f>
        <v>8295000</v>
      </c>
    </row>
    <row r="23" spans="1:8">
      <c r="A23" s="4"/>
      <c r="B23" s="5" t="s">
        <v>16</v>
      </c>
      <c r="C23" s="6"/>
      <c r="D23" s="6"/>
      <c r="E23" s="9">
        <v>30000</v>
      </c>
      <c r="F23" s="8">
        <f>F22+C23+D23-E23</f>
        <v>8265000</v>
      </c>
      <c r="G23" s="13"/>
    </row>
    <row r="24" spans="1:8">
      <c r="A24" s="4"/>
      <c r="B24" s="5" t="s">
        <v>17</v>
      </c>
      <c r="C24" s="6"/>
      <c r="D24" s="6"/>
      <c r="E24" s="9">
        <v>25000</v>
      </c>
      <c r="F24" s="8">
        <f t="shared" ref="F24:F28" si="1">F23+C24+D24-E24</f>
        <v>8240000</v>
      </c>
    </row>
    <row r="25" spans="1:8">
      <c r="A25" s="4"/>
      <c r="B25" s="5" t="s">
        <v>8</v>
      </c>
      <c r="C25" s="6"/>
      <c r="D25" s="6"/>
      <c r="E25" s="9">
        <v>20000</v>
      </c>
      <c r="F25" s="8">
        <f t="shared" si="1"/>
        <v>8220000</v>
      </c>
    </row>
    <row r="26" spans="1:8">
      <c r="A26" s="4"/>
      <c r="B26" s="5" t="s">
        <v>14</v>
      </c>
      <c r="C26" s="6"/>
      <c r="D26" s="6"/>
      <c r="E26" s="9">
        <v>10000</v>
      </c>
      <c r="F26" s="8">
        <f t="shared" si="1"/>
        <v>8210000</v>
      </c>
    </row>
    <row r="27" spans="1:8">
      <c r="A27" s="4"/>
      <c r="B27" s="5" t="s">
        <v>12</v>
      </c>
      <c r="C27" s="6"/>
      <c r="D27" s="6"/>
      <c r="E27" s="9">
        <v>10000</v>
      </c>
      <c r="F27" s="8">
        <f t="shared" si="1"/>
        <v>8200000</v>
      </c>
    </row>
    <row r="28" spans="1:8" ht="19.5" customHeight="1">
      <c r="A28" s="4"/>
      <c r="B28" s="5" t="s">
        <v>13</v>
      </c>
      <c r="C28" s="6"/>
      <c r="D28" s="6"/>
      <c r="E28" s="9">
        <v>50000</v>
      </c>
      <c r="F28" s="8">
        <f t="shared" si="1"/>
        <v>8150000</v>
      </c>
      <c r="G28" s="13"/>
      <c r="H28" s="13"/>
    </row>
    <row r="29" spans="1:8">
      <c r="A29" s="14" t="s">
        <v>15</v>
      </c>
      <c r="B29" s="16"/>
      <c r="C29" s="10">
        <f>SUM(C6:C28)</f>
        <v>500000</v>
      </c>
      <c r="D29" s="10">
        <f>SUM(D6:D28)</f>
        <v>0</v>
      </c>
      <c r="E29" s="10">
        <f>SUM(E6:E28)</f>
        <v>1495000</v>
      </c>
      <c r="F29" s="11"/>
    </row>
    <row r="30" spans="1:8">
      <c r="A30" s="17" t="s">
        <v>23</v>
      </c>
      <c r="B30" s="18"/>
      <c r="C30" s="19">
        <f>F28</f>
        <v>8150000</v>
      </c>
      <c r="D30" s="20"/>
      <c r="E30" s="20"/>
      <c r="F30" s="21"/>
      <c r="G30" s="13"/>
    </row>
  </sheetData>
  <mergeCells count="10">
    <mergeCell ref="B5:E5"/>
    <mergeCell ref="A29:B29"/>
    <mergeCell ref="A30:B30"/>
    <mergeCell ref="C30:F30"/>
    <mergeCell ref="A1:F2"/>
    <mergeCell ref="A3:A4"/>
    <mergeCell ref="B3:B4"/>
    <mergeCell ref="C3:D3"/>
    <mergeCell ref="E3:E4"/>
    <mergeCell ref="F3:F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2017-07-19T14:43:18Z</dcterms:modified>
</cp:coreProperties>
</file>