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47" i="1"/>
  <c r="D47"/>
  <c r="C47"/>
  <c r="F6"/>
  <c r="F7" s="1"/>
  <c r="F8" l="1"/>
  <c r="F9" s="1"/>
  <c r="F10" s="1"/>
  <c r="F11" s="1"/>
  <c r="F12" l="1"/>
  <c r="F13" s="1"/>
  <c r="F14" s="1"/>
  <c r="F15" s="1"/>
  <c r="F16" s="1"/>
  <c r="F17" s="1"/>
  <c r="F18" s="1"/>
  <c r="F19" l="1"/>
  <c r="F20" s="1"/>
  <c r="F21" l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l="1"/>
  <c r="F40" s="1"/>
  <c r="F41" s="1"/>
  <c r="F42" s="1"/>
  <c r="F43" s="1"/>
  <c r="F44" s="1"/>
  <c r="F45" s="1"/>
  <c r="F46" s="1"/>
  <c r="C48" s="1"/>
</calcChain>
</file>

<file path=xl/sharedStrings.xml><?xml version="1.0" encoding="utf-8"?>
<sst xmlns="http://schemas.openxmlformats.org/spreadsheetml/2006/main" count="52" uniqueCount="28">
  <si>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</si>
  <si>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</si>
  <si>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</si>
  <si>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</si>
  <si>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</si>
  <si>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</si>
  <si>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</si>
  <si>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</si>
  <si>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</si>
  <si>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</si>
  <si>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</si>
  <si>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</si>
  <si>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</si>
  <si>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</si>
  <si>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Tổng cộng</t>
  </si>
  <si>
    <t>Mua cà rốt</t>
  </si>
  <si>
    <t>Mua khoai tây</t>
  </si>
  <si>
    <t>Mua hành lá</t>
  </si>
  <si>
    <t>Chị Michele</t>
  </si>
  <si>
    <t>Tồn cuối tháng 06/2017</t>
  </si>
  <si>
    <t>Kno</t>
  </si>
  <si>
    <t>Bột canh</t>
  </si>
  <si>
    <t>A. Duy (Tp. HCM)</t>
  </si>
  <si>
    <t>TV Merci</t>
  </si>
  <si>
    <t>Gas</t>
  </si>
  <si>
    <t>Điện nước T6+T7</t>
  </si>
  <si>
    <t>BÁO CÁO QUỸ THU CHI NỒI CHÁO QUẢNG BÌNH THÁNG 07/2017</t>
  </si>
  <si>
    <t>Tồn cuối tháng 07/2017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</si>
</sst>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0" fontId="4" fillId="0" borderId="9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2" workbookViewId="0">
      <selection activeCell="C48" sqref="C48:F48"/>
    </sheetView>
  </sheetViews>
  <sheetFormatPr defaultRowHeight="21"/>
  <cols>
    <col min="1" max="1" width="13.85546875" style="1" customWidth="1"/>
    <col min="2" max="2" width="23.28515625" style="1" customWidth="1"/>
    <col min="3" max="3" width="13.85546875" style="1" customWidth="1"/>
    <col min="4" max="4" width="16.42578125" style="1" customWidth="1"/>
    <col min="5" max="5" width="16.140625" style="1" customWidth="1"/>
    <col min="6" max="6" width="17" style="1" customWidth="1"/>
    <col min="7" max="7" width="10" style="1" customWidth="1"/>
    <col min="8" max="16384" width="9.140625" style="1"/>
  </cols>
  <sheetData>
    <row r="1" spans="1:6">
      <c r="A1" s="21" t="s">
        <v>26</v>
      </c>
      <c r="B1" s="22"/>
      <c r="C1" s="22"/>
      <c r="D1" s="22"/>
      <c r="E1" s="22"/>
      <c r="F1" s="23"/>
    </row>
    <row r="2" spans="1:6">
      <c r="A2" s="24"/>
      <c r="B2" s="25"/>
      <c r="C2" s="25"/>
      <c r="D2" s="25"/>
      <c r="E2" s="25"/>
      <c r="F2" s="26"/>
    </row>
    <row r="3" spans="1:6">
      <c r="A3" s="27" t="s">
        <v>0</v>
      </c>
      <c r="B3" s="27" t="s">
        <v>1</v>
      </c>
      <c r="C3" s="13" t="s">
        <v>2</v>
      </c>
      <c r="D3" s="15"/>
      <c r="E3" s="27" t="s">
        <v>3</v>
      </c>
      <c r="F3" s="27" t="s">
        <v>4</v>
      </c>
    </row>
    <row r="4" spans="1:6">
      <c r="A4" s="28"/>
      <c r="B4" s="28"/>
      <c r="C4" s="2" t="s">
        <v>5</v>
      </c>
      <c r="D4" s="2" t="s">
        <v>6</v>
      </c>
      <c r="E4" s="28"/>
      <c r="F4" s="28"/>
    </row>
    <row r="5" spans="1:6">
      <c r="A5" s="2"/>
      <c r="B5" s="13" t="s">
        <v>19</v>
      </c>
      <c r="C5" s="14"/>
      <c r="D5" s="14"/>
      <c r="E5" s="15"/>
      <c r="F5" s="3">
        <v>8150000</v>
      </c>
    </row>
    <row r="6" spans="1:6">
      <c r="A6" s="4">
        <v>42918</v>
      </c>
      <c r="B6" s="5" t="s">
        <v>7</v>
      </c>
      <c r="C6" s="6"/>
      <c r="D6" s="6"/>
      <c r="E6" s="7">
        <v>250000</v>
      </c>
      <c r="F6" s="8">
        <f>F5+C6+D6-E6</f>
        <v>7900000</v>
      </c>
    </row>
    <row r="7" spans="1:6">
      <c r="A7" s="4"/>
      <c r="B7" s="5" t="s">
        <v>8</v>
      </c>
      <c r="C7" s="6"/>
      <c r="D7" s="6"/>
      <c r="E7" s="9">
        <v>20000</v>
      </c>
      <c r="F7" s="8">
        <f t="shared" ref="F7:F20" si="0">F6+C7+D7-E7</f>
        <v>7880000</v>
      </c>
    </row>
    <row r="8" spans="1:6">
      <c r="A8" s="4"/>
      <c r="B8" s="5" t="s">
        <v>9</v>
      </c>
      <c r="C8" s="6"/>
      <c r="D8" s="6"/>
      <c r="E8" s="9">
        <v>20000</v>
      </c>
      <c r="F8" s="8">
        <f>F7+C8+D8-E8</f>
        <v>7860000</v>
      </c>
    </row>
    <row r="9" spans="1:6">
      <c r="A9" s="4"/>
      <c r="B9" s="5" t="s">
        <v>10</v>
      </c>
      <c r="C9" s="6"/>
      <c r="D9" s="8"/>
      <c r="E9" s="9">
        <v>30000</v>
      </c>
      <c r="F9" s="8">
        <f t="shared" si="0"/>
        <v>7830000</v>
      </c>
    </row>
    <row r="10" spans="1:6">
      <c r="A10" s="4"/>
      <c r="B10" s="5" t="s">
        <v>13</v>
      </c>
      <c r="C10" s="6"/>
      <c r="D10" s="8"/>
      <c r="E10" s="9">
        <v>50000</v>
      </c>
      <c r="F10" s="8">
        <f t="shared" si="0"/>
        <v>7780000</v>
      </c>
    </row>
    <row r="11" spans="1:6">
      <c r="A11" s="4"/>
      <c r="B11" s="5" t="s">
        <v>11</v>
      </c>
      <c r="C11" s="6"/>
      <c r="D11" s="8"/>
      <c r="E11" s="9">
        <v>25000</v>
      </c>
      <c r="F11" s="8">
        <f t="shared" si="0"/>
        <v>7755000</v>
      </c>
    </row>
    <row r="12" spans="1:6">
      <c r="A12" s="4">
        <v>42932</v>
      </c>
      <c r="B12" s="5" t="s">
        <v>7</v>
      </c>
      <c r="C12" s="6"/>
      <c r="D12" s="6"/>
      <c r="E12" s="7">
        <v>250000</v>
      </c>
      <c r="F12" s="8">
        <f>F11+C12+D12-E12</f>
        <v>7505000</v>
      </c>
    </row>
    <row r="13" spans="1:6">
      <c r="A13" s="4"/>
      <c r="B13" s="5" t="s">
        <v>15</v>
      </c>
      <c r="C13" s="6"/>
      <c r="D13" s="6"/>
      <c r="E13" s="9">
        <v>30000</v>
      </c>
      <c r="F13" s="8">
        <f t="shared" si="0"/>
        <v>7475000</v>
      </c>
    </row>
    <row r="14" spans="1:6">
      <c r="A14" s="4"/>
      <c r="B14" s="5" t="s">
        <v>16</v>
      </c>
      <c r="C14" s="6"/>
      <c r="D14" s="6"/>
      <c r="E14" s="9">
        <v>25000</v>
      </c>
      <c r="F14" s="8">
        <f t="shared" si="0"/>
        <v>7450000</v>
      </c>
    </row>
    <row r="15" spans="1:6">
      <c r="A15" s="4"/>
      <c r="B15" s="5" t="s">
        <v>8</v>
      </c>
      <c r="C15" s="6"/>
      <c r="D15" s="6"/>
      <c r="E15" s="12">
        <v>20000</v>
      </c>
      <c r="F15" s="8">
        <f t="shared" si="0"/>
        <v>7430000</v>
      </c>
    </row>
    <row r="16" spans="1:6">
      <c r="A16" s="4"/>
      <c r="B16" s="5" t="s">
        <v>17</v>
      </c>
      <c r="C16" s="6"/>
      <c r="D16" s="6"/>
      <c r="E16" s="12">
        <v>10000</v>
      </c>
      <c r="F16" s="8">
        <f t="shared" si="0"/>
        <v>7420000</v>
      </c>
    </row>
    <row r="17" spans="1:6">
      <c r="A17" s="4"/>
      <c r="B17" s="5" t="s">
        <v>13</v>
      </c>
      <c r="C17" s="6"/>
      <c r="D17" s="6"/>
      <c r="E17" s="9">
        <v>50000</v>
      </c>
      <c r="F17" s="8">
        <f t="shared" si="0"/>
        <v>7370000</v>
      </c>
    </row>
    <row r="18" spans="1:6">
      <c r="A18" s="4"/>
      <c r="B18" s="5" t="s">
        <v>12</v>
      </c>
      <c r="C18" s="6"/>
      <c r="D18" s="6"/>
      <c r="E18" s="9">
        <v>10000</v>
      </c>
      <c r="F18" s="8">
        <f t="shared" si="0"/>
        <v>7360000</v>
      </c>
    </row>
    <row r="19" spans="1:6">
      <c r="A19" s="4"/>
      <c r="B19" s="5" t="s">
        <v>20</v>
      </c>
      <c r="C19" s="6"/>
      <c r="D19" s="6"/>
      <c r="E19" s="9">
        <v>35000</v>
      </c>
      <c r="F19" s="8">
        <f t="shared" si="0"/>
        <v>7325000</v>
      </c>
    </row>
    <row r="20" spans="1:6">
      <c r="A20" s="4"/>
      <c r="B20" s="5" t="s">
        <v>21</v>
      </c>
      <c r="C20" s="6"/>
      <c r="D20" s="6"/>
      <c r="E20" s="9">
        <v>10000</v>
      </c>
      <c r="F20" s="8">
        <f t="shared" si="0"/>
        <v>7315000</v>
      </c>
    </row>
    <row r="21" spans="1:6">
      <c r="A21" s="4">
        <v>42931</v>
      </c>
      <c r="B21" s="5" t="s">
        <v>22</v>
      </c>
      <c r="C21" s="6"/>
      <c r="D21" s="9">
        <v>1000000</v>
      </c>
      <c r="E21" s="9"/>
      <c r="F21" s="8">
        <f>F20+D21</f>
        <v>8315000</v>
      </c>
    </row>
    <row r="22" spans="1:6">
      <c r="A22" s="4">
        <v>42925</v>
      </c>
      <c r="B22" s="5" t="s">
        <v>23</v>
      </c>
      <c r="C22" s="6"/>
      <c r="D22" s="9">
        <v>1700000</v>
      </c>
      <c r="E22" s="9"/>
      <c r="F22" s="8">
        <f>F21+D22</f>
        <v>10015000</v>
      </c>
    </row>
    <row r="23" spans="1:6">
      <c r="A23" s="4"/>
      <c r="B23" s="5" t="s">
        <v>7</v>
      </c>
      <c r="C23" s="6"/>
      <c r="D23" s="6"/>
      <c r="E23" s="7">
        <v>250000</v>
      </c>
      <c r="F23" s="8">
        <f>F22+C23+D23-E23</f>
        <v>9765000</v>
      </c>
    </row>
    <row r="24" spans="1:6">
      <c r="A24" s="4"/>
      <c r="B24" s="5" t="s">
        <v>15</v>
      </c>
      <c r="C24" s="6"/>
      <c r="D24" s="6"/>
      <c r="E24" s="9">
        <v>30000</v>
      </c>
      <c r="F24" s="8">
        <f>F23+C24+D24-E24</f>
        <v>9735000</v>
      </c>
    </row>
    <row r="25" spans="1:6">
      <c r="A25" s="4"/>
      <c r="B25" s="5" t="s">
        <v>16</v>
      </c>
      <c r="C25" s="6"/>
      <c r="D25" s="6"/>
      <c r="E25" s="9">
        <v>25000</v>
      </c>
      <c r="F25" s="8">
        <f t="shared" ref="F25:F29" si="1">F24+C25+D25-E25</f>
        <v>9710000</v>
      </c>
    </row>
    <row r="26" spans="1:6">
      <c r="A26" s="4"/>
      <c r="B26" s="5" t="s">
        <v>8</v>
      </c>
      <c r="C26" s="6"/>
      <c r="D26" s="6"/>
      <c r="E26" s="9">
        <v>20000</v>
      </c>
      <c r="F26" s="8">
        <f t="shared" si="1"/>
        <v>9690000</v>
      </c>
    </row>
    <row r="27" spans="1:6">
      <c r="A27" s="4"/>
      <c r="B27" s="5" t="s">
        <v>17</v>
      </c>
      <c r="C27" s="6"/>
      <c r="D27" s="6"/>
      <c r="E27" s="9">
        <v>10000</v>
      </c>
      <c r="F27" s="8">
        <f t="shared" si="1"/>
        <v>9680000</v>
      </c>
    </row>
    <row r="28" spans="1:6">
      <c r="A28" s="4"/>
      <c r="B28" s="5" t="s">
        <v>12</v>
      </c>
      <c r="C28" s="6"/>
      <c r="D28" s="6"/>
      <c r="E28" s="9">
        <v>10000</v>
      </c>
      <c r="F28" s="8">
        <f t="shared" si="1"/>
        <v>9670000</v>
      </c>
    </row>
    <row r="29" spans="1:6" ht="19.5" customHeight="1">
      <c r="A29" s="4"/>
      <c r="B29" s="5" t="s">
        <v>13</v>
      </c>
      <c r="C29" s="6"/>
      <c r="D29" s="6"/>
      <c r="E29" s="9">
        <v>50000</v>
      </c>
      <c r="F29" s="8">
        <f t="shared" si="1"/>
        <v>9620000</v>
      </c>
    </row>
    <row r="30" spans="1:6" ht="19.5" customHeight="1">
      <c r="A30" s="4">
        <v>42935</v>
      </c>
      <c r="B30" s="5" t="s">
        <v>18</v>
      </c>
      <c r="C30" s="9">
        <v>500000</v>
      </c>
      <c r="D30" s="6"/>
      <c r="E30" s="9"/>
      <c r="F30" s="8">
        <f>C30+F29+D30-E30</f>
        <v>10120000</v>
      </c>
    </row>
    <row r="31" spans="1:6" ht="19.5" customHeight="1">
      <c r="A31" s="4">
        <v>42939</v>
      </c>
      <c r="B31" s="5" t="s">
        <v>7</v>
      </c>
      <c r="C31" s="9"/>
      <c r="D31" s="6"/>
      <c r="E31" s="9">
        <v>250000</v>
      </c>
      <c r="F31" s="8">
        <f t="shared" ref="F31:F38" si="2">C31+F30+D31-E31</f>
        <v>9870000</v>
      </c>
    </row>
    <row r="32" spans="1:6" ht="19.5" customHeight="1">
      <c r="A32" s="4"/>
      <c r="B32" s="5" t="s">
        <v>15</v>
      </c>
      <c r="C32" s="9"/>
      <c r="D32" s="6"/>
      <c r="E32" s="9">
        <v>30000</v>
      </c>
      <c r="F32" s="8">
        <f t="shared" si="2"/>
        <v>9840000</v>
      </c>
    </row>
    <row r="33" spans="1:6" ht="19.5" customHeight="1">
      <c r="A33" s="4"/>
      <c r="B33" s="5" t="s">
        <v>16</v>
      </c>
      <c r="C33" s="9"/>
      <c r="D33" s="6"/>
      <c r="E33" s="9">
        <v>25000</v>
      </c>
      <c r="F33" s="8">
        <f t="shared" si="2"/>
        <v>9815000</v>
      </c>
    </row>
    <row r="34" spans="1:6" ht="19.5" customHeight="1">
      <c r="A34" s="4"/>
      <c r="B34" s="5" t="s">
        <v>8</v>
      </c>
      <c r="C34" s="9"/>
      <c r="D34" s="6"/>
      <c r="E34" s="9">
        <v>20000</v>
      </c>
      <c r="F34" s="8">
        <f t="shared" si="2"/>
        <v>9795000</v>
      </c>
    </row>
    <row r="35" spans="1:6" ht="19.5" customHeight="1">
      <c r="A35" s="4"/>
      <c r="B35" s="5" t="s">
        <v>17</v>
      </c>
      <c r="C35" s="9"/>
      <c r="D35" s="6"/>
      <c r="E35" s="9">
        <v>10000</v>
      </c>
      <c r="F35" s="8">
        <f t="shared" si="2"/>
        <v>9785000</v>
      </c>
    </row>
    <row r="36" spans="1:6" ht="19.5" customHeight="1">
      <c r="A36" s="4"/>
      <c r="B36" s="5" t="s">
        <v>12</v>
      </c>
      <c r="C36" s="9"/>
      <c r="D36" s="6"/>
      <c r="E36" s="9">
        <v>10000</v>
      </c>
      <c r="F36" s="8">
        <f t="shared" si="2"/>
        <v>9775000</v>
      </c>
    </row>
    <row r="37" spans="1:6" ht="19.5" customHeight="1">
      <c r="A37" s="4"/>
      <c r="B37" s="5" t="s">
        <v>13</v>
      </c>
      <c r="C37" s="9"/>
      <c r="D37" s="6"/>
      <c r="E37" s="9">
        <v>50000</v>
      </c>
      <c r="F37" s="8">
        <f t="shared" si="2"/>
        <v>9725000</v>
      </c>
    </row>
    <row r="38" spans="1:6" ht="19.5" customHeight="1">
      <c r="A38" s="4">
        <v>42946</v>
      </c>
      <c r="B38" s="5" t="s">
        <v>7</v>
      </c>
      <c r="C38" s="9"/>
      <c r="D38" s="6"/>
      <c r="E38" s="9">
        <v>280000</v>
      </c>
      <c r="F38" s="8">
        <f t="shared" si="2"/>
        <v>9445000</v>
      </c>
    </row>
    <row r="39" spans="1:6" ht="19.5" customHeight="1">
      <c r="A39" s="4"/>
      <c r="B39" s="5" t="s">
        <v>15</v>
      </c>
      <c r="C39" s="9"/>
      <c r="D39" s="6"/>
      <c r="E39" s="9">
        <v>30000</v>
      </c>
      <c r="F39" s="8">
        <f t="shared" ref="F39:F46" si="3">F38+C39+D39-E39</f>
        <v>9415000</v>
      </c>
    </row>
    <row r="40" spans="1:6" ht="19.5" customHeight="1">
      <c r="A40" s="4"/>
      <c r="B40" s="5" t="s">
        <v>16</v>
      </c>
      <c r="C40" s="9"/>
      <c r="D40" s="6"/>
      <c r="E40" s="9">
        <v>25000</v>
      </c>
      <c r="F40" s="8">
        <f t="shared" si="3"/>
        <v>9390000</v>
      </c>
    </row>
    <row r="41" spans="1:6" ht="19.5" customHeight="1">
      <c r="A41" s="4"/>
      <c r="B41" s="5" t="s">
        <v>8</v>
      </c>
      <c r="C41" s="9"/>
      <c r="D41" s="6"/>
      <c r="E41" s="9">
        <v>20000</v>
      </c>
      <c r="F41" s="8">
        <f t="shared" si="3"/>
        <v>9370000</v>
      </c>
    </row>
    <row r="42" spans="1:6" ht="19.5" customHeight="1">
      <c r="A42" s="4"/>
      <c r="B42" s="5" t="s">
        <v>17</v>
      </c>
      <c r="C42" s="9"/>
      <c r="D42" s="6"/>
      <c r="E42" s="9">
        <v>10000</v>
      </c>
      <c r="F42" s="8">
        <f t="shared" si="3"/>
        <v>9360000</v>
      </c>
    </row>
    <row r="43" spans="1:6" ht="19.5" customHeight="1">
      <c r="A43" s="4"/>
      <c r="B43" s="5" t="s">
        <v>12</v>
      </c>
      <c r="C43" s="9"/>
      <c r="D43" s="6"/>
      <c r="E43" s="9">
        <v>10000</v>
      </c>
      <c r="F43" s="8">
        <f t="shared" si="3"/>
        <v>9350000</v>
      </c>
    </row>
    <row r="44" spans="1:6" ht="19.5" customHeight="1">
      <c r="A44" s="4"/>
      <c r="B44" s="5" t="s">
        <v>13</v>
      </c>
      <c r="C44" s="9"/>
      <c r="D44" s="6"/>
      <c r="E44" s="9">
        <v>50000</v>
      </c>
      <c r="F44" s="8">
        <f t="shared" si="3"/>
        <v>9300000</v>
      </c>
    </row>
    <row r="45" spans="1:6" ht="19.5" customHeight="1">
      <c r="A45" s="4"/>
      <c r="B45" s="5" t="s">
        <v>24</v>
      </c>
      <c r="C45" s="6"/>
      <c r="D45" s="6"/>
      <c r="E45" s="9">
        <v>300000</v>
      </c>
      <c r="F45" s="8">
        <f t="shared" si="3"/>
        <v>9000000</v>
      </c>
    </row>
    <row r="46" spans="1:6" ht="19.5" customHeight="1">
      <c r="A46" s="29"/>
      <c r="B46" s="30" t="s">
        <v>25</v>
      </c>
      <c r="C46" s="6"/>
      <c r="D46" s="6"/>
      <c r="E46" s="9">
        <v>200000</v>
      </c>
      <c r="F46" s="8">
        <f t="shared" si="3"/>
        <v>8800000</v>
      </c>
    </row>
    <row r="47" spans="1:6">
      <c r="A47" s="13" t="s">
        <v>14</v>
      </c>
      <c r="B47" s="15"/>
      <c r="C47" s="10">
        <f>SUM(C6:C46)</f>
        <v>500000</v>
      </c>
      <c r="D47" s="10">
        <f>SUM(D6:D46)</f>
        <v>2700000</v>
      </c>
      <c r="E47" s="10">
        <f>SUM(E6:E46)</f>
        <v>2550000</v>
      </c>
      <c r="F47" s="11"/>
    </row>
    <row r="48" spans="1:6">
      <c r="A48" s="16" t="s">
        <v>27</v>
      </c>
      <c r="B48" s="17"/>
      <c r="C48" s="18">
        <f>F46</f>
        <v>8800000</v>
      </c>
      <c r="D48" s="19"/>
      <c r="E48" s="19"/>
      <c r="F48" s="20"/>
    </row>
  </sheetData>
  <mergeCells count="10">
    <mergeCell ref="B5:E5"/>
    <mergeCell ref="A47:B47"/>
    <mergeCell ref="A48:B48"/>
    <mergeCell ref="C48:F48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2017-08-06T13:24:02Z</dcterms:modified>
</cp:coreProperties>
</file>