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<sst xmlns="http://schemas.openxmlformats.org/spreadsheetml/2006/main" count="36" uniqueCount="23">
  <si>
    <t>Ngày</t>
  </si>
  <si>
    <t>Chi tiết</t>
  </si>
  <si>
    <t>Thu</t>
  </si>
  <si>
    <t>Chi</t>
  </si>
  <si>
    <t>Tồn</t>
  </si>
  <si>
    <t>CMTX</t>
  </si>
  <si>
    <t>CMKTX</t>
  </si>
  <si>
    <t>Mua thịt heo + xay</t>
  </si>
  <si>
    <t>Mua bí đỏ</t>
  </si>
  <si>
    <t>Mua hành lá, hành củ</t>
  </si>
  <si>
    <t xml:space="preserve">Cà rốt </t>
  </si>
  <si>
    <t>Khoai tây</t>
  </si>
  <si>
    <t>Tổng cộng</t>
  </si>
  <si>
    <t>Mua cà rốt</t>
  </si>
  <si>
    <t>Mua khoai tây</t>
  </si>
  <si>
    <t>BÁO CÁO QUỸ THU CHI NỒI CHÁO QUẢNG BÌNH THÁNG 6/2018</t>
  </si>
  <si>
    <t>Tồn cuối tháng 6/2018</t>
  </si>
  <si>
    <t>Tồn cuối tháng 7/2018</t>
  </si>
  <si>
    <t>Tiền điện nước</t>
  </si>
  <si>
    <t>Bao tay + khẩu trang</t>
  </si>
  <si>
    <t>NC Hà Nội + A. Nguyễn Đức Anh</t>
  </si>
  <si>
    <t>Gạo</t>
  </si>
  <si>
    <t>Bột nêm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</si>
</sst>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10" xfId="55" applyFont="1" applyBorder="1" applyAlignment="1">
      <alignment horizontal="center"/>
      <protection/>
    </xf>
    <xf numFmtId="3" fontId="3" fillId="0" borderId="10" xfId="55" applyNumberFormat="1" applyFont="1" applyBorder="1" applyAlignment="1">
      <alignment horizontal="center"/>
      <protection/>
    </xf>
    <xf numFmtId="14" fontId="4" fillId="0" borderId="10" xfId="55" applyNumberFormat="1" applyFont="1" applyBorder="1" applyAlignment="1">
      <alignment horizontal="center"/>
      <protection/>
    </xf>
    <xf numFmtId="0" fontId="4" fillId="0" borderId="10" xfId="55" applyFont="1" applyBorder="1" applyAlignment="1">
      <alignment horizontal="left"/>
      <protection/>
    </xf>
    <xf numFmtId="0" fontId="4" fillId="0" borderId="10" xfId="55" applyFont="1" applyBorder="1" applyAlignment="1">
      <alignment horizontal="center"/>
      <protection/>
    </xf>
    <xf numFmtId="3" fontId="22" fillId="0" borderId="10" xfId="55" applyNumberFormat="1" applyFont="1" applyBorder="1" applyAlignment="1">
      <alignment horizontal="right"/>
      <protection/>
    </xf>
    <xf numFmtId="3" fontId="4" fillId="0" borderId="10" xfId="55" applyNumberFormat="1" applyFont="1" applyBorder="1" applyAlignment="1">
      <alignment horizontal="center"/>
      <protection/>
    </xf>
    <xf numFmtId="3" fontId="40" fillId="0" borderId="10" xfId="0" applyNumberFormat="1" applyFont="1" applyBorder="1" applyAlignment="1">
      <alignment/>
    </xf>
    <xf numFmtId="3" fontId="3" fillId="0" borderId="10" xfId="55" applyNumberFormat="1" applyFont="1" applyBorder="1" applyAlignment="1">
      <alignment horizontal="right"/>
      <protection/>
    </xf>
    <xf numFmtId="3" fontId="4" fillId="0" borderId="10" xfId="55" applyNumberFormat="1" applyFont="1" applyBorder="1">
      <alignment/>
      <protection/>
    </xf>
    <xf numFmtId="3" fontId="40" fillId="0" borderId="0" xfId="0" applyNumberFormat="1" applyFont="1" applyAlignment="1">
      <alignment/>
    </xf>
    <xf numFmtId="0" fontId="40" fillId="0" borderId="0" xfId="0" applyFont="1" applyAlignment="1">
      <alignment vertical="center"/>
    </xf>
    <xf numFmtId="0" fontId="3" fillId="0" borderId="10" xfId="55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3" fontId="41" fillId="0" borderId="11" xfId="0" applyNumberFormat="1" applyFont="1" applyBorder="1" applyAlignment="1">
      <alignment horizontal="center" vertical="center"/>
    </xf>
    <xf numFmtId="3" fontId="41" fillId="0" borderId="12" xfId="0" applyNumberFormat="1" applyFont="1" applyBorder="1" applyAlignment="1">
      <alignment horizontal="center" vertical="center"/>
    </xf>
    <xf numFmtId="3" fontId="41" fillId="0" borderId="13" xfId="0" applyNumberFormat="1" applyFont="1" applyBorder="1" applyAlignment="1">
      <alignment horizontal="center" vertical="center"/>
    </xf>
    <xf numFmtId="0" fontId="3" fillId="0" borderId="14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center"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3" fillId="0" borderId="20" xfId="55" applyFont="1" applyBorder="1" applyAlignment="1">
      <alignment horizontal="center" vertical="center"/>
      <protection/>
    </xf>
    <xf numFmtId="0" fontId="3" fillId="0" borderId="21" xfId="55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3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9">
      <selection activeCell="D35" sqref="D35"/>
    </sheetView>
  </sheetViews>
  <sheetFormatPr defaultColWidth="9.140625" defaultRowHeight="15"/>
  <cols>
    <col min="1" max="1" width="13.8515625" style="1" customWidth="1"/>
    <col min="2" max="2" width="35.8515625" style="1" customWidth="1"/>
    <col min="3" max="3" width="15.28125" style="1" customWidth="1"/>
    <col min="4" max="4" width="16.421875" style="1" customWidth="1"/>
    <col min="5" max="5" width="16.140625" style="1" customWidth="1"/>
    <col min="6" max="6" width="17.00390625" style="1" customWidth="1"/>
    <col min="7" max="7" width="10.00390625" style="1" customWidth="1"/>
    <col min="8" max="8" width="17.7109375" style="1" customWidth="1"/>
    <col min="9" max="16384" width="9.140625" style="1" customWidth="1"/>
  </cols>
  <sheetData>
    <row r="1" spans="1:6" ht="21">
      <c r="A1" s="23" t="s">
        <v>15</v>
      </c>
      <c r="B1" s="24"/>
      <c r="C1" s="24"/>
      <c r="D1" s="24"/>
      <c r="E1" s="24"/>
      <c r="F1" s="25"/>
    </row>
    <row r="2" spans="1:6" ht="21">
      <c r="A2" s="26"/>
      <c r="B2" s="27"/>
      <c r="C2" s="27"/>
      <c r="D2" s="27"/>
      <c r="E2" s="27"/>
      <c r="F2" s="28"/>
    </row>
    <row r="3" spans="1:6" s="13" customFormat="1" ht="21">
      <c r="A3" s="29" t="s">
        <v>0</v>
      </c>
      <c r="B3" s="29" t="s">
        <v>1</v>
      </c>
      <c r="C3" s="31" t="s">
        <v>2</v>
      </c>
      <c r="D3" s="32"/>
      <c r="E3" s="29" t="s">
        <v>3</v>
      </c>
      <c r="F3" s="29" t="s">
        <v>4</v>
      </c>
    </row>
    <row r="4" spans="1:6" s="13" customFormat="1" ht="21">
      <c r="A4" s="30"/>
      <c r="B4" s="30"/>
      <c r="C4" s="14" t="s">
        <v>5</v>
      </c>
      <c r="D4" s="14" t="s">
        <v>6</v>
      </c>
      <c r="E4" s="30"/>
      <c r="F4" s="30"/>
    </row>
    <row r="5" spans="1:8" ht="21">
      <c r="A5" s="2"/>
      <c r="B5" s="15" t="s">
        <v>16</v>
      </c>
      <c r="C5" s="16"/>
      <c r="D5" s="16"/>
      <c r="E5" s="17"/>
      <c r="F5" s="3">
        <v>5341050</v>
      </c>
      <c r="H5" s="12"/>
    </row>
    <row r="6" spans="1:8" ht="21">
      <c r="A6" s="4">
        <v>43282</v>
      </c>
      <c r="B6" s="5" t="s">
        <v>7</v>
      </c>
      <c r="C6" s="6"/>
      <c r="D6" s="6"/>
      <c r="E6" s="7">
        <v>280000</v>
      </c>
      <c r="F6" s="8">
        <f>F5+C6+D6-E6</f>
        <v>5061050</v>
      </c>
      <c r="H6" s="12"/>
    </row>
    <row r="7" spans="1:6" ht="21">
      <c r="A7" s="4"/>
      <c r="B7" s="5" t="s">
        <v>8</v>
      </c>
      <c r="C7" s="6"/>
      <c r="D7" s="6"/>
      <c r="E7" s="9">
        <v>20000</v>
      </c>
      <c r="F7" s="8">
        <f aca="true" t="shared" si="0" ref="F7:F30">F6+C7+D7-E7</f>
        <v>5041050</v>
      </c>
    </row>
    <row r="8" spans="1:6" ht="21">
      <c r="A8" s="4"/>
      <c r="B8" s="5" t="s">
        <v>9</v>
      </c>
      <c r="C8" s="6"/>
      <c r="D8" s="6"/>
      <c r="E8" s="9">
        <v>20000</v>
      </c>
      <c r="F8" s="8">
        <f t="shared" si="0"/>
        <v>5021050</v>
      </c>
    </row>
    <row r="9" spans="1:6" ht="21">
      <c r="A9" s="4"/>
      <c r="B9" s="5" t="s">
        <v>10</v>
      </c>
      <c r="C9" s="6"/>
      <c r="D9" s="8"/>
      <c r="E9" s="9">
        <v>20000</v>
      </c>
      <c r="F9" s="8">
        <f t="shared" si="0"/>
        <v>5001050</v>
      </c>
    </row>
    <row r="10" spans="1:8" ht="21">
      <c r="A10" s="4"/>
      <c r="B10" s="5" t="s">
        <v>11</v>
      </c>
      <c r="C10" s="6"/>
      <c r="D10" s="8"/>
      <c r="E10" s="9">
        <v>22000</v>
      </c>
      <c r="F10" s="8">
        <f t="shared" si="0"/>
        <v>4979050</v>
      </c>
      <c r="H10" s="12"/>
    </row>
    <row r="11" spans="1:8" ht="21">
      <c r="A11" s="4"/>
      <c r="B11" s="5" t="s">
        <v>22</v>
      </c>
      <c r="C11" s="6"/>
      <c r="D11" s="8"/>
      <c r="E11" s="9">
        <v>50000</v>
      </c>
      <c r="F11" s="8">
        <f t="shared" si="0"/>
        <v>4929050</v>
      </c>
      <c r="H11" s="12"/>
    </row>
    <row r="12" spans="1:8" ht="21">
      <c r="A12" s="4">
        <v>43289</v>
      </c>
      <c r="B12" s="5" t="s">
        <v>7</v>
      </c>
      <c r="C12" s="6"/>
      <c r="D12" s="8"/>
      <c r="E12" s="9">
        <v>325000</v>
      </c>
      <c r="F12" s="8">
        <f t="shared" si="0"/>
        <v>4604050</v>
      </c>
      <c r="H12" s="12"/>
    </row>
    <row r="13" spans="1:8" ht="21">
      <c r="A13" s="4"/>
      <c r="B13" s="5" t="s">
        <v>13</v>
      </c>
      <c r="C13" s="6"/>
      <c r="D13" s="8"/>
      <c r="E13" s="9">
        <v>25000</v>
      </c>
      <c r="F13" s="8">
        <f t="shared" si="0"/>
        <v>4579050</v>
      </c>
      <c r="H13" s="12"/>
    </row>
    <row r="14" spans="1:8" ht="21">
      <c r="A14" s="4"/>
      <c r="B14" s="5" t="s">
        <v>14</v>
      </c>
      <c r="C14" s="6"/>
      <c r="D14" s="8"/>
      <c r="E14" s="9">
        <v>25000</v>
      </c>
      <c r="F14" s="8">
        <f t="shared" si="0"/>
        <v>4554050</v>
      </c>
      <c r="H14" s="12"/>
    </row>
    <row r="15" spans="1:8" ht="21">
      <c r="A15" s="4"/>
      <c r="B15" s="5" t="s">
        <v>8</v>
      </c>
      <c r="C15" s="6"/>
      <c r="D15" s="8"/>
      <c r="E15" s="9">
        <v>20000</v>
      </c>
      <c r="F15" s="8">
        <f t="shared" si="0"/>
        <v>4534050</v>
      </c>
      <c r="H15" s="12"/>
    </row>
    <row r="16" spans="1:8" ht="21">
      <c r="A16" s="4"/>
      <c r="B16" s="5" t="s">
        <v>9</v>
      </c>
      <c r="C16" s="6"/>
      <c r="D16" s="8"/>
      <c r="E16" s="9">
        <v>20000</v>
      </c>
      <c r="F16" s="8">
        <f t="shared" si="0"/>
        <v>4514050</v>
      </c>
      <c r="H16" s="12"/>
    </row>
    <row r="17" spans="1:8" ht="21">
      <c r="A17" s="4"/>
      <c r="B17" s="5" t="s">
        <v>21</v>
      </c>
      <c r="C17" s="6"/>
      <c r="D17" s="8"/>
      <c r="E17" s="9">
        <v>100000</v>
      </c>
      <c r="F17" s="8">
        <f t="shared" si="0"/>
        <v>4414050</v>
      </c>
      <c r="H17" s="12"/>
    </row>
    <row r="18" spans="1:8" ht="21">
      <c r="A18" s="4">
        <v>43296</v>
      </c>
      <c r="B18" s="5" t="s">
        <v>7</v>
      </c>
      <c r="C18" s="6"/>
      <c r="D18" s="6"/>
      <c r="E18" s="9">
        <v>325000</v>
      </c>
      <c r="F18" s="8">
        <f t="shared" si="0"/>
        <v>4089050</v>
      </c>
      <c r="H18" s="12"/>
    </row>
    <row r="19" spans="1:8" ht="21">
      <c r="A19" s="4"/>
      <c r="B19" s="5" t="s">
        <v>13</v>
      </c>
      <c r="C19" s="6"/>
      <c r="D19" s="6"/>
      <c r="E19" s="9">
        <v>25000</v>
      </c>
      <c r="F19" s="8">
        <f t="shared" si="0"/>
        <v>4064050</v>
      </c>
      <c r="H19" s="12"/>
    </row>
    <row r="20" spans="1:8" ht="21">
      <c r="A20" s="4"/>
      <c r="B20" s="5" t="s">
        <v>14</v>
      </c>
      <c r="C20" s="6"/>
      <c r="D20" s="6"/>
      <c r="E20" s="9">
        <v>20000</v>
      </c>
      <c r="F20" s="8">
        <f t="shared" si="0"/>
        <v>4044050</v>
      </c>
      <c r="H20" s="12"/>
    </row>
    <row r="21" spans="1:8" ht="21">
      <c r="A21" s="4"/>
      <c r="B21" s="5" t="s">
        <v>8</v>
      </c>
      <c r="C21" s="6"/>
      <c r="D21" s="6"/>
      <c r="E21" s="9">
        <v>20000</v>
      </c>
      <c r="F21" s="8">
        <f t="shared" si="0"/>
        <v>4024050</v>
      </c>
      <c r="H21" s="12"/>
    </row>
    <row r="22" spans="1:8" ht="21">
      <c r="A22" s="4"/>
      <c r="B22" s="5" t="s">
        <v>9</v>
      </c>
      <c r="C22" s="6"/>
      <c r="D22" s="6"/>
      <c r="E22" s="9">
        <v>20000</v>
      </c>
      <c r="F22" s="8">
        <f t="shared" si="0"/>
        <v>4004050</v>
      </c>
      <c r="H22" s="12"/>
    </row>
    <row r="23" spans="1:8" ht="21">
      <c r="A23" s="4">
        <v>43303</v>
      </c>
      <c r="B23" s="5" t="s">
        <v>7</v>
      </c>
      <c r="C23" s="6"/>
      <c r="D23" s="6"/>
      <c r="E23" s="9">
        <v>325000</v>
      </c>
      <c r="F23" s="8">
        <f t="shared" si="0"/>
        <v>3679050</v>
      </c>
      <c r="H23" s="12"/>
    </row>
    <row r="24" spans="1:8" ht="21">
      <c r="A24" s="4"/>
      <c r="B24" s="5" t="s">
        <v>13</v>
      </c>
      <c r="C24" s="6"/>
      <c r="D24" s="6"/>
      <c r="E24" s="9">
        <v>25000</v>
      </c>
      <c r="F24" s="8">
        <f t="shared" si="0"/>
        <v>3654050</v>
      </c>
      <c r="H24" s="12"/>
    </row>
    <row r="25" spans="1:8" ht="21">
      <c r="A25" s="4"/>
      <c r="B25" s="5" t="s">
        <v>14</v>
      </c>
      <c r="C25" s="6"/>
      <c r="D25" s="6"/>
      <c r="E25" s="9">
        <v>25000</v>
      </c>
      <c r="F25" s="8">
        <f t="shared" si="0"/>
        <v>3629050</v>
      </c>
      <c r="H25" s="12"/>
    </row>
    <row r="26" spans="1:8" ht="21">
      <c r="A26" s="4"/>
      <c r="B26" s="5" t="s">
        <v>8</v>
      </c>
      <c r="C26" s="6"/>
      <c r="D26" s="6"/>
      <c r="E26" s="9">
        <v>20000</v>
      </c>
      <c r="F26" s="8">
        <f t="shared" si="0"/>
        <v>3609050</v>
      </c>
      <c r="H26" s="12"/>
    </row>
    <row r="27" spans="1:6" ht="19.5" customHeight="1">
      <c r="A27" s="4"/>
      <c r="B27" s="5" t="s">
        <v>9</v>
      </c>
      <c r="C27" s="6"/>
      <c r="D27" s="6"/>
      <c r="E27" s="9">
        <v>20000</v>
      </c>
      <c r="F27" s="8">
        <f t="shared" si="0"/>
        <v>3589050</v>
      </c>
    </row>
    <row r="28" spans="1:6" ht="19.5" customHeight="1">
      <c r="A28" s="4"/>
      <c r="B28" s="5" t="s">
        <v>19</v>
      </c>
      <c r="C28" s="8"/>
      <c r="D28" s="8"/>
      <c r="E28" s="9">
        <v>45000</v>
      </c>
      <c r="F28" s="8">
        <f t="shared" si="0"/>
        <v>3544050</v>
      </c>
    </row>
    <row r="29" spans="1:6" ht="19.5" customHeight="1">
      <c r="A29" s="4"/>
      <c r="B29" s="5" t="s">
        <v>18</v>
      </c>
      <c r="C29" s="8"/>
      <c r="D29" s="8"/>
      <c r="E29" s="9">
        <v>100000</v>
      </c>
      <c r="F29" s="8">
        <f t="shared" si="0"/>
        <v>3444050</v>
      </c>
    </row>
    <row r="30" spans="1:8" ht="19.5" customHeight="1">
      <c r="A30" s="4">
        <v>43304</v>
      </c>
      <c r="B30" s="5" t="s">
        <v>20</v>
      </c>
      <c r="C30" s="8"/>
      <c r="D30" s="8">
        <v>700000</v>
      </c>
      <c r="E30" s="9"/>
      <c r="F30" s="8">
        <f t="shared" si="0"/>
        <v>4144050</v>
      </c>
      <c r="H30" s="12"/>
    </row>
    <row r="31" spans="1:8" ht="21">
      <c r="A31" s="15" t="s">
        <v>12</v>
      </c>
      <c r="B31" s="17"/>
      <c r="C31" s="10">
        <f>SUM(C6:C30)</f>
        <v>0</v>
      </c>
      <c r="D31" s="10">
        <f>SUM(D6:D30)</f>
        <v>700000</v>
      </c>
      <c r="E31" s="10">
        <f>SUM(E6:E30)</f>
        <v>1897000</v>
      </c>
      <c r="F31" s="11"/>
      <c r="H31" s="12"/>
    </row>
    <row r="32" spans="1:8" ht="21">
      <c r="A32" s="18" t="s">
        <v>17</v>
      </c>
      <c r="B32" s="19"/>
      <c r="C32" s="20">
        <f>F30</f>
        <v>4144050</v>
      </c>
      <c r="D32" s="21"/>
      <c r="E32" s="21"/>
      <c r="F32" s="22"/>
      <c r="H32" s="12"/>
    </row>
    <row r="34" ht="21">
      <c r="H34" s="12"/>
    </row>
  </sheetData>
  <sheetProtection/>
  <mergeCells count="10">
    <mergeCell ref="B5:E5"/>
    <mergeCell ref="A31:B31"/>
    <mergeCell ref="A32:B32"/>
    <mergeCell ref="C32:F32"/>
    <mergeCell ref="A1:F2"/>
    <mergeCell ref="A3:A4"/>
    <mergeCell ref="B3:B4"/>
    <mergeCell ref="C3:D3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2018-08-19T09:19:35Z</dcterms:modified>
  <cp:category/>
  <cp:version/>
  <cp:contentType/>
  <cp:contentStatus/>
</cp:coreProperties>
</file>