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3" sheetId="3" r:id="rId2"/>
  </sheets>
  <calcPr calcId="124519"/>
</workbook>
</file>

<file path=xl/calcChain.xml><?xml version="1.0" encoding="utf-8"?>
<calcChain xmlns="http://schemas.openxmlformats.org/spreadsheetml/2006/main">
  <c r="E47" i="1"/>
  <c r="D47"/>
  <c r="C47"/>
  <c r="F6"/>
  <c r="F7" s="1"/>
  <c r="F8" s="1"/>
  <c r="F9" s="1"/>
  <c r="F10" s="1"/>
  <c r="F11" s="1"/>
  <c r="F12" s="1"/>
  <c r="F13" s="1"/>
  <c r="F14" l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l="1"/>
  <c r="F32" s="1"/>
  <c r="F33" s="1"/>
  <c r="F34" s="1"/>
  <c r="F35" s="1"/>
  <c r="F36" s="1"/>
  <c r="F37" s="1"/>
  <c r="F38" l="1"/>
  <c r="F39" s="1"/>
  <c r="F40" s="1"/>
  <c r="F41" s="1"/>
  <c r="F42" s="1"/>
  <c r="F43" s="1"/>
  <c r="F44" s="1"/>
  <c r="F45" s="1"/>
  <c r="F46" s="1"/>
  <c r="C48" s="1"/>
</calcChain>
</file>

<file path=xl/sharedStrings.xml><?xml version="1.0" encoding="utf-8"?>
<sst xmlns="http://schemas.openxmlformats.org/spreadsheetml/2006/main" count="52" uniqueCount="26">
  <si>
    <t>Ngày</t>
  </si>
  <si>
    <t>Chi tiết</t>
  </si>
  <si>
    <t>Thu</t>
  </si>
  <si>
    <t>Chi</t>
  </si>
  <si>
    <t>Tồn</t>
  </si>
  <si>
    <t>CMTX</t>
  </si>
  <si>
    <t>CMKTX</t>
  </si>
  <si>
    <t>Mua thịt heo + xay</t>
  </si>
  <si>
    <t>Mua bí đỏ</t>
  </si>
  <si>
    <t>Mua hành lá, hành củ</t>
  </si>
  <si>
    <t xml:space="preserve">Cà rốt </t>
  </si>
  <si>
    <t>Khoai tây</t>
  </si>
  <si>
    <t>Hành tây</t>
  </si>
  <si>
    <t>Gạo</t>
  </si>
  <si>
    <t>Tổng cộng</t>
  </si>
  <si>
    <t>Mua cà rốt</t>
  </si>
  <si>
    <t>Mua khoai tây</t>
  </si>
  <si>
    <t>Tồn cuối tháng 9/2017</t>
  </si>
  <si>
    <t>BÁO CÁO QUỸ THU CHI NỒI CHÁO QUẢNG BÌNH THÁNG 10/2017</t>
  </si>
  <si>
    <t>Anh Thành (Tp. HCM)</t>
  </si>
  <si>
    <t>Anh Tự (Tp. HCM)</t>
  </si>
  <si>
    <t>Chị Hạnh</t>
  </si>
  <si>
    <t>Chị Michele-du</t>
  </si>
  <si>
    <t>GAS</t>
  </si>
  <si>
    <t>Điện nước T10</t>
  </si>
  <si>
    <t>Tồn cuối tháng 10/2017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</si>
</sst>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sz val="16"/>
      <color theme="1"/>
      <name val="Calibri"/>
      <family val="2"/>
      <scheme val="minor"/>
    </font>
    <font>
      <sz val="16"/>
      <name val="Arial"/>
      <family val="2"/>
    </font>
    <font>
      <sz val="16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3" fillId="0" borderId="0" xfId="0" applyFont="1"/>
    <xf numFmtId="0" fontId="2" fillId="0" borderId="11" xfId="1" applyFont="1" applyBorder="1" applyAlignment="1">
      <alignment horizontal="center"/>
    </xf>
    <xf numFmtId="3" fontId="2" fillId="0" borderId="11" xfId="1" applyNumberFormat="1" applyFont="1" applyBorder="1" applyAlignment="1">
      <alignment horizontal="center"/>
    </xf>
    <xf numFmtId="14" fontId="4" fillId="0" borderId="11" xfId="1" applyNumberFormat="1" applyFont="1" applyBorder="1" applyAlignment="1">
      <alignment horizontal="center"/>
    </xf>
    <xf numFmtId="0" fontId="4" fillId="0" borderId="11" xfId="1" applyFont="1" applyBorder="1" applyAlignment="1">
      <alignment horizontal="left"/>
    </xf>
    <xf numFmtId="0" fontId="4" fillId="0" borderId="11" xfId="1" applyFont="1" applyBorder="1" applyAlignment="1">
      <alignment horizontal="center"/>
    </xf>
    <xf numFmtId="3" fontId="5" fillId="0" borderId="11" xfId="1" applyNumberFormat="1" applyFont="1" applyBorder="1" applyAlignment="1">
      <alignment horizontal="right"/>
    </xf>
    <xf numFmtId="3" fontId="4" fillId="0" borderId="11" xfId="1" applyNumberFormat="1" applyFont="1" applyBorder="1" applyAlignment="1">
      <alignment horizontal="center"/>
    </xf>
    <xf numFmtId="3" fontId="3" fillId="0" borderId="11" xfId="0" applyNumberFormat="1" applyFont="1" applyBorder="1"/>
    <xf numFmtId="3" fontId="2" fillId="0" borderId="11" xfId="1" applyNumberFormat="1" applyFont="1" applyBorder="1" applyAlignment="1">
      <alignment horizontal="right"/>
    </xf>
    <xf numFmtId="3" fontId="4" fillId="0" borderId="11" xfId="1" applyNumberFormat="1" applyFont="1" applyBorder="1"/>
    <xf numFmtId="3" fontId="3" fillId="0" borderId="11" xfId="0" applyNumberFormat="1" applyFont="1" applyFill="1" applyBorder="1"/>
    <xf numFmtId="3" fontId="3" fillId="0" borderId="0" xfId="0" applyNumberFormat="1" applyFont="1"/>
    <xf numFmtId="0" fontId="3" fillId="0" borderId="0" xfId="0" applyFont="1" applyAlignment="1">
      <alignment vertical="center"/>
    </xf>
    <xf numFmtId="0" fontId="2" fillId="0" borderId="11" xfId="1" applyFont="1" applyBorder="1" applyAlignment="1">
      <alignment horizontal="center" vertical="center"/>
    </xf>
    <xf numFmtId="0" fontId="2" fillId="0" borderId="8" xfId="1" applyFont="1" applyBorder="1" applyAlignment="1">
      <alignment horizontal="center"/>
    </xf>
    <xf numFmtId="0" fontId="2" fillId="0" borderId="12" xfId="1" applyFont="1" applyBorder="1" applyAlignment="1">
      <alignment horizontal="center"/>
    </xf>
    <xf numFmtId="0" fontId="2" fillId="0" borderId="9" xfId="1" applyFont="1" applyBorder="1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3" fontId="6" fillId="0" borderId="8" xfId="0" applyNumberFormat="1" applyFont="1" applyBorder="1" applyAlignment="1">
      <alignment horizontal="center" vertical="center"/>
    </xf>
    <xf numFmtId="3" fontId="6" fillId="0" borderId="12" xfId="0" applyNumberFormat="1" applyFont="1" applyBorder="1" applyAlignment="1">
      <alignment horizontal="center" vertical="center"/>
    </xf>
    <xf numFmtId="3" fontId="6" fillId="0" borderId="9" xfId="0" applyNumberFormat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workbookViewId="0">
      <selection activeCell="D51" sqref="D51"/>
    </sheetView>
  </sheetViews>
  <sheetFormatPr defaultRowHeight="21"/>
  <cols>
    <col min="1" max="1" width="13.85546875" style="1" customWidth="1"/>
    <col min="2" max="2" width="28" style="1" customWidth="1"/>
    <col min="3" max="3" width="15.28515625" style="1" customWidth="1"/>
    <col min="4" max="4" width="16.42578125" style="1" customWidth="1"/>
    <col min="5" max="5" width="16.140625" style="1" customWidth="1"/>
    <col min="6" max="6" width="17" style="1" customWidth="1"/>
    <col min="7" max="7" width="10" style="1" customWidth="1"/>
    <col min="8" max="8" width="16.140625" style="1" customWidth="1"/>
    <col min="9" max="9" width="17.7109375" style="1" customWidth="1"/>
    <col min="10" max="16384" width="9.140625" style="1"/>
  </cols>
  <sheetData>
    <row r="1" spans="1:9">
      <c r="A1" s="24" t="s">
        <v>18</v>
      </c>
      <c r="B1" s="25"/>
      <c r="C1" s="25"/>
      <c r="D1" s="25"/>
      <c r="E1" s="25"/>
      <c r="F1" s="26"/>
    </row>
    <row r="2" spans="1:9">
      <c r="A2" s="27"/>
      <c r="B2" s="28"/>
      <c r="C2" s="28"/>
      <c r="D2" s="28"/>
      <c r="E2" s="28"/>
      <c r="F2" s="29"/>
    </row>
    <row r="3" spans="1:9" s="14" customFormat="1">
      <c r="A3" s="30" t="s">
        <v>0</v>
      </c>
      <c r="B3" s="30" t="s">
        <v>1</v>
      </c>
      <c r="C3" s="32" t="s">
        <v>2</v>
      </c>
      <c r="D3" s="33"/>
      <c r="E3" s="30" t="s">
        <v>3</v>
      </c>
      <c r="F3" s="30" t="s">
        <v>4</v>
      </c>
    </row>
    <row r="4" spans="1:9" s="14" customFormat="1">
      <c r="A4" s="31"/>
      <c r="B4" s="31"/>
      <c r="C4" s="15" t="s">
        <v>5</v>
      </c>
      <c r="D4" s="15" t="s">
        <v>6</v>
      </c>
      <c r="E4" s="31"/>
      <c r="F4" s="31"/>
    </row>
    <row r="5" spans="1:9">
      <c r="A5" s="2"/>
      <c r="B5" s="16" t="s">
        <v>17</v>
      </c>
      <c r="C5" s="17"/>
      <c r="D5" s="17"/>
      <c r="E5" s="18"/>
      <c r="F5" s="3">
        <v>9961000</v>
      </c>
    </row>
    <row r="6" spans="1:9">
      <c r="A6" s="4">
        <v>43009</v>
      </c>
      <c r="B6" s="5" t="s">
        <v>7</v>
      </c>
      <c r="C6" s="6"/>
      <c r="D6" s="6"/>
      <c r="E6" s="7">
        <v>282000</v>
      </c>
      <c r="F6" s="8">
        <f>F5+C6+D6-E6</f>
        <v>9679000</v>
      </c>
    </row>
    <row r="7" spans="1:9">
      <c r="A7" s="4"/>
      <c r="B7" s="5" t="s">
        <v>8</v>
      </c>
      <c r="C7" s="6"/>
      <c r="D7" s="6"/>
      <c r="E7" s="9">
        <v>20000</v>
      </c>
      <c r="F7" s="8">
        <f t="shared" ref="F7:F46" si="0">F6+C7+D7-E7</f>
        <v>9659000</v>
      </c>
    </row>
    <row r="8" spans="1:9">
      <c r="A8" s="4"/>
      <c r="B8" s="5" t="s">
        <v>9</v>
      </c>
      <c r="C8" s="6"/>
      <c r="D8" s="6"/>
      <c r="E8" s="9">
        <v>20000</v>
      </c>
      <c r="F8" s="8">
        <f t="shared" si="0"/>
        <v>9639000</v>
      </c>
    </row>
    <row r="9" spans="1:9">
      <c r="A9" s="4"/>
      <c r="B9" s="5" t="s">
        <v>10</v>
      </c>
      <c r="C9" s="6"/>
      <c r="D9" s="8"/>
      <c r="E9" s="9">
        <v>30000</v>
      </c>
      <c r="F9" s="8">
        <f t="shared" si="0"/>
        <v>9609000</v>
      </c>
    </row>
    <row r="10" spans="1:9">
      <c r="A10" s="4"/>
      <c r="B10" s="5" t="s">
        <v>13</v>
      </c>
      <c r="C10" s="6"/>
      <c r="D10" s="8"/>
      <c r="E10" s="9">
        <v>55000</v>
      </c>
      <c r="F10" s="8">
        <f t="shared" si="0"/>
        <v>9554000</v>
      </c>
    </row>
    <row r="11" spans="1:9">
      <c r="A11" s="4"/>
      <c r="B11" s="5" t="s">
        <v>12</v>
      </c>
      <c r="C11" s="6"/>
      <c r="D11" s="8"/>
      <c r="E11" s="9">
        <v>10000</v>
      </c>
      <c r="F11" s="8">
        <f t="shared" si="0"/>
        <v>9544000</v>
      </c>
    </row>
    <row r="12" spans="1:9">
      <c r="A12" s="4"/>
      <c r="B12" s="5" t="s">
        <v>11</v>
      </c>
      <c r="C12" s="6"/>
      <c r="D12" s="8"/>
      <c r="E12" s="9">
        <v>30000</v>
      </c>
      <c r="F12" s="8">
        <f t="shared" si="0"/>
        <v>9514000</v>
      </c>
      <c r="H12" s="13"/>
      <c r="I12" s="13"/>
    </row>
    <row r="13" spans="1:9">
      <c r="A13" s="4">
        <v>43016</v>
      </c>
      <c r="B13" s="5" t="s">
        <v>7</v>
      </c>
      <c r="C13" s="6"/>
      <c r="D13" s="6"/>
      <c r="E13" s="7">
        <v>282000</v>
      </c>
      <c r="F13" s="8">
        <f t="shared" si="0"/>
        <v>9232000</v>
      </c>
    </row>
    <row r="14" spans="1:9">
      <c r="A14" s="4"/>
      <c r="B14" s="5" t="s">
        <v>15</v>
      </c>
      <c r="C14" s="6"/>
      <c r="D14" s="6"/>
      <c r="E14" s="9">
        <v>30000</v>
      </c>
      <c r="F14" s="8">
        <f t="shared" si="0"/>
        <v>9202000</v>
      </c>
    </row>
    <row r="15" spans="1:9">
      <c r="A15" s="4"/>
      <c r="B15" s="5" t="s">
        <v>16</v>
      </c>
      <c r="C15" s="6"/>
      <c r="D15" s="6"/>
      <c r="E15" s="9">
        <v>30000</v>
      </c>
      <c r="F15" s="8">
        <f t="shared" si="0"/>
        <v>9172000</v>
      </c>
    </row>
    <row r="16" spans="1:9">
      <c r="A16" s="4"/>
      <c r="B16" s="5" t="s">
        <v>8</v>
      </c>
      <c r="C16" s="6"/>
      <c r="D16" s="6"/>
      <c r="E16" s="12">
        <v>20000</v>
      </c>
      <c r="F16" s="8">
        <f t="shared" si="0"/>
        <v>9152000</v>
      </c>
    </row>
    <row r="17" spans="1:8">
      <c r="A17" s="4"/>
      <c r="B17" s="5" t="s">
        <v>9</v>
      </c>
      <c r="C17" s="6"/>
      <c r="D17" s="6"/>
      <c r="E17" s="12">
        <v>30000</v>
      </c>
      <c r="F17" s="8">
        <f t="shared" si="0"/>
        <v>9122000</v>
      </c>
    </row>
    <row r="18" spans="1:8">
      <c r="A18" s="4"/>
      <c r="B18" s="5" t="s">
        <v>13</v>
      </c>
      <c r="C18" s="6"/>
      <c r="D18" s="6"/>
      <c r="E18" s="9">
        <v>55000</v>
      </c>
      <c r="F18" s="8">
        <f t="shared" si="0"/>
        <v>9067000</v>
      </c>
    </row>
    <row r="19" spans="1:8">
      <c r="A19" s="4"/>
      <c r="B19" s="5" t="s">
        <v>12</v>
      </c>
      <c r="C19" s="6"/>
      <c r="D19" s="6"/>
      <c r="E19" s="9">
        <v>10000</v>
      </c>
      <c r="F19" s="8">
        <f t="shared" si="0"/>
        <v>9057000</v>
      </c>
      <c r="H19" s="13"/>
    </row>
    <row r="20" spans="1:8">
      <c r="A20" s="4">
        <v>43018</v>
      </c>
      <c r="B20" s="5" t="s">
        <v>19</v>
      </c>
      <c r="C20" s="6"/>
      <c r="D20" s="8">
        <v>500000</v>
      </c>
      <c r="E20" s="9"/>
      <c r="F20" s="8">
        <f t="shared" si="0"/>
        <v>9557000</v>
      </c>
      <c r="H20" s="13"/>
    </row>
    <row r="21" spans="1:8">
      <c r="A21" s="4">
        <v>43018</v>
      </c>
      <c r="B21" s="5" t="s">
        <v>20</v>
      </c>
      <c r="C21" s="8"/>
      <c r="D21" s="8">
        <v>500000</v>
      </c>
      <c r="E21" s="9"/>
      <c r="F21" s="8">
        <f t="shared" si="0"/>
        <v>10057000</v>
      </c>
      <c r="H21" s="13"/>
    </row>
    <row r="22" spans="1:8">
      <c r="A22" s="4">
        <v>43023</v>
      </c>
      <c r="B22" s="5" t="s">
        <v>7</v>
      </c>
      <c r="C22" s="6"/>
      <c r="D22" s="6"/>
      <c r="E22" s="7">
        <v>282000</v>
      </c>
      <c r="F22" s="8">
        <f t="shared" si="0"/>
        <v>9775000</v>
      </c>
    </row>
    <row r="23" spans="1:8">
      <c r="A23" s="4"/>
      <c r="B23" s="5" t="s">
        <v>15</v>
      </c>
      <c r="C23" s="6"/>
      <c r="D23" s="6"/>
      <c r="E23" s="9">
        <v>30000</v>
      </c>
      <c r="F23" s="8">
        <f t="shared" si="0"/>
        <v>9745000</v>
      </c>
    </row>
    <row r="24" spans="1:8">
      <c r="A24" s="4"/>
      <c r="B24" s="5" t="s">
        <v>16</v>
      </c>
      <c r="C24" s="6"/>
      <c r="D24" s="6"/>
      <c r="E24" s="9">
        <v>30000</v>
      </c>
      <c r="F24" s="8">
        <f t="shared" si="0"/>
        <v>9715000</v>
      </c>
    </row>
    <row r="25" spans="1:8">
      <c r="A25" s="4"/>
      <c r="B25" s="5" t="s">
        <v>8</v>
      </c>
      <c r="C25" s="6"/>
      <c r="D25" s="6"/>
      <c r="E25" s="9">
        <v>20000</v>
      </c>
      <c r="F25" s="8">
        <f t="shared" si="0"/>
        <v>9695000</v>
      </c>
    </row>
    <row r="26" spans="1:8">
      <c r="A26" s="4"/>
      <c r="B26" s="5" t="s">
        <v>9</v>
      </c>
      <c r="C26" s="6"/>
      <c r="D26" s="6"/>
      <c r="E26" s="9">
        <v>30000</v>
      </c>
      <c r="F26" s="8">
        <f t="shared" si="0"/>
        <v>9665000</v>
      </c>
    </row>
    <row r="27" spans="1:8">
      <c r="A27" s="4"/>
      <c r="B27" s="5" t="s">
        <v>12</v>
      </c>
      <c r="C27" s="6"/>
      <c r="D27" s="6"/>
      <c r="E27" s="9">
        <v>10000</v>
      </c>
      <c r="F27" s="8">
        <f t="shared" si="0"/>
        <v>9655000</v>
      </c>
    </row>
    <row r="28" spans="1:8" ht="19.5" customHeight="1">
      <c r="A28" s="4"/>
      <c r="B28" s="5" t="s">
        <v>13</v>
      </c>
      <c r="C28" s="6"/>
      <c r="D28" s="6"/>
      <c r="E28" s="9">
        <v>55000</v>
      </c>
      <c r="F28" s="8">
        <f t="shared" si="0"/>
        <v>9600000</v>
      </c>
      <c r="H28" s="13"/>
    </row>
    <row r="29" spans="1:8" ht="19.5" customHeight="1">
      <c r="A29" s="4">
        <v>43027</v>
      </c>
      <c r="B29" s="5" t="s">
        <v>22</v>
      </c>
      <c r="C29" s="8">
        <v>500000</v>
      </c>
      <c r="D29" s="8"/>
      <c r="E29" s="8"/>
      <c r="F29" s="8">
        <f t="shared" si="0"/>
        <v>10100000</v>
      </c>
      <c r="H29" s="13"/>
    </row>
    <row r="30" spans="1:8" ht="19.5" customHeight="1">
      <c r="A30" s="4">
        <v>43030</v>
      </c>
      <c r="B30" s="5" t="s">
        <v>7</v>
      </c>
      <c r="C30" s="8"/>
      <c r="D30" s="8"/>
      <c r="E30" s="8">
        <v>265000</v>
      </c>
      <c r="F30" s="8">
        <f t="shared" si="0"/>
        <v>9835000</v>
      </c>
      <c r="H30" s="13"/>
    </row>
    <row r="31" spans="1:8" ht="19.5" customHeight="1">
      <c r="A31" s="4"/>
      <c r="B31" s="5" t="s">
        <v>15</v>
      </c>
      <c r="C31" s="8"/>
      <c r="D31" s="8"/>
      <c r="E31" s="8">
        <v>30000</v>
      </c>
      <c r="F31" s="8">
        <f t="shared" si="0"/>
        <v>9805000</v>
      </c>
      <c r="H31" s="13"/>
    </row>
    <row r="32" spans="1:8" ht="19.5" customHeight="1">
      <c r="A32" s="4"/>
      <c r="B32" s="5" t="s">
        <v>16</v>
      </c>
      <c r="C32" s="8"/>
      <c r="D32" s="8"/>
      <c r="E32" s="8">
        <v>30000</v>
      </c>
      <c r="F32" s="8">
        <f t="shared" si="0"/>
        <v>9775000</v>
      </c>
      <c r="H32" s="13"/>
    </row>
    <row r="33" spans="1:9" ht="19.5" customHeight="1">
      <c r="A33" s="4"/>
      <c r="B33" s="5" t="s">
        <v>8</v>
      </c>
      <c r="C33" s="8"/>
      <c r="D33" s="8"/>
      <c r="E33" s="8">
        <v>20000</v>
      </c>
      <c r="F33" s="8">
        <f t="shared" si="0"/>
        <v>9755000</v>
      </c>
      <c r="H33" s="13"/>
    </row>
    <row r="34" spans="1:9" ht="19.5" customHeight="1">
      <c r="A34" s="4"/>
      <c r="B34" s="5" t="s">
        <v>9</v>
      </c>
      <c r="C34" s="8"/>
      <c r="D34" s="8"/>
      <c r="E34" s="8">
        <v>30000</v>
      </c>
      <c r="F34" s="8">
        <f t="shared" si="0"/>
        <v>9725000</v>
      </c>
      <c r="H34" s="13"/>
    </row>
    <row r="35" spans="1:9" ht="19.5" customHeight="1">
      <c r="A35" s="4"/>
      <c r="B35" s="5" t="s">
        <v>12</v>
      </c>
      <c r="C35" s="8"/>
      <c r="D35" s="8"/>
      <c r="E35" s="8">
        <v>10000</v>
      </c>
      <c r="F35" s="8">
        <f t="shared" si="0"/>
        <v>9715000</v>
      </c>
      <c r="H35" s="13"/>
    </row>
    <row r="36" spans="1:9" ht="19.5" customHeight="1">
      <c r="A36" s="4"/>
      <c r="B36" s="5" t="s">
        <v>13</v>
      </c>
      <c r="C36" s="8"/>
      <c r="D36" s="8"/>
      <c r="E36" s="8">
        <v>55000</v>
      </c>
      <c r="F36" s="8">
        <f t="shared" si="0"/>
        <v>9660000</v>
      </c>
      <c r="H36" s="13"/>
    </row>
    <row r="37" spans="1:9" ht="19.5" customHeight="1">
      <c r="A37" s="4">
        <v>43036</v>
      </c>
      <c r="B37" s="5" t="s">
        <v>21</v>
      </c>
      <c r="C37" s="8"/>
      <c r="D37" s="8">
        <v>500000</v>
      </c>
      <c r="E37" s="8"/>
      <c r="F37" s="8">
        <f t="shared" si="0"/>
        <v>10160000</v>
      </c>
      <c r="H37" s="13"/>
    </row>
    <row r="38" spans="1:9" ht="19.5" customHeight="1">
      <c r="A38" s="4"/>
      <c r="B38" s="5" t="s">
        <v>7</v>
      </c>
      <c r="C38" s="8"/>
      <c r="D38" s="8"/>
      <c r="E38" s="8">
        <v>248000</v>
      </c>
      <c r="F38" s="8">
        <f t="shared" si="0"/>
        <v>9912000</v>
      </c>
      <c r="H38" s="13"/>
    </row>
    <row r="39" spans="1:9" ht="19.5" customHeight="1">
      <c r="A39" s="4"/>
      <c r="B39" s="5" t="s">
        <v>15</v>
      </c>
      <c r="C39" s="8"/>
      <c r="D39" s="8"/>
      <c r="E39" s="8">
        <v>30000</v>
      </c>
      <c r="F39" s="8">
        <f t="shared" si="0"/>
        <v>9882000</v>
      </c>
      <c r="H39" s="13"/>
    </row>
    <row r="40" spans="1:9" ht="19.5" customHeight="1">
      <c r="A40" s="4"/>
      <c r="B40" s="5" t="s">
        <v>16</v>
      </c>
      <c r="C40" s="8"/>
      <c r="D40" s="8"/>
      <c r="E40" s="8">
        <v>30000</v>
      </c>
      <c r="F40" s="8">
        <f t="shared" si="0"/>
        <v>9852000</v>
      </c>
      <c r="H40" s="13"/>
    </row>
    <row r="41" spans="1:9" ht="19.5" customHeight="1">
      <c r="A41" s="4"/>
      <c r="B41" s="5" t="s">
        <v>8</v>
      </c>
      <c r="C41" s="8"/>
      <c r="D41" s="8"/>
      <c r="E41" s="8">
        <v>20000</v>
      </c>
      <c r="F41" s="8">
        <f t="shared" si="0"/>
        <v>9832000</v>
      </c>
      <c r="H41" s="13"/>
    </row>
    <row r="42" spans="1:9" ht="19.5" customHeight="1">
      <c r="A42" s="4"/>
      <c r="B42" s="5" t="s">
        <v>9</v>
      </c>
      <c r="C42" s="8"/>
      <c r="D42" s="8"/>
      <c r="E42" s="8">
        <v>30000</v>
      </c>
      <c r="F42" s="8">
        <f t="shared" si="0"/>
        <v>9802000</v>
      </c>
      <c r="H42" s="13"/>
    </row>
    <row r="43" spans="1:9" ht="19.5" customHeight="1">
      <c r="A43" s="4"/>
      <c r="B43" s="5" t="s">
        <v>12</v>
      </c>
      <c r="C43" s="8"/>
      <c r="D43" s="8"/>
      <c r="E43" s="8">
        <v>10000</v>
      </c>
      <c r="F43" s="8">
        <f t="shared" si="0"/>
        <v>9792000</v>
      </c>
      <c r="H43" s="13"/>
    </row>
    <row r="44" spans="1:9" ht="19.5" customHeight="1">
      <c r="A44" s="4"/>
      <c r="B44" s="5" t="s">
        <v>13</v>
      </c>
      <c r="C44" s="8"/>
      <c r="D44" s="8"/>
      <c r="E44" s="8">
        <v>55000</v>
      </c>
      <c r="F44" s="8">
        <f t="shared" si="0"/>
        <v>9737000</v>
      </c>
      <c r="H44" s="13"/>
    </row>
    <row r="45" spans="1:9" ht="19.5" customHeight="1">
      <c r="A45" s="4"/>
      <c r="B45" s="5" t="s">
        <v>23</v>
      </c>
      <c r="C45" s="8"/>
      <c r="D45" s="8"/>
      <c r="E45" s="8">
        <v>370000</v>
      </c>
      <c r="F45" s="8">
        <f t="shared" si="0"/>
        <v>9367000</v>
      </c>
      <c r="H45" s="13"/>
    </row>
    <row r="46" spans="1:9" ht="19.5" customHeight="1">
      <c r="A46" s="4"/>
      <c r="B46" s="5" t="s">
        <v>24</v>
      </c>
      <c r="C46" s="8"/>
      <c r="D46" s="8"/>
      <c r="E46" s="8">
        <v>100000</v>
      </c>
      <c r="F46" s="8">
        <f t="shared" si="0"/>
        <v>9267000</v>
      </c>
      <c r="H46" s="13"/>
    </row>
    <row r="47" spans="1:9">
      <c r="A47" s="16" t="s">
        <v>14</v>
      </c>
      <c r="B47" s="18"/>
      <c r="C47" s="10">
        <f>SUM(C6:C46)</f>
        <v>500000</v>
      </c>
      <c r="D47" s="10">
        <f>SUM(D6:D46)</f>
        <v>1500000</v>
      </c>
      <c r="E47" s="10">
        <f>SUM(E6:E46)</f>
        <v>2694000</v>
      </c>
      <c r="F47" s="11"/>
      <c r="H47" s="13"/>
    </row>
    <row r="48" spans="1:9">
      <c r="A48" s="19" t="s">
        <v>25</v>
      </c>
      <c r="B48" s="20"/>
      <c r="C48" s="21">
        <f>F46</f>
        <v>9267000</v>
      </c>
      <c r="D48" s="22"/>
      <c r="E48" s="22"/>
      <c r="F48" s="23"/>
      <c r="H48" s="13"/>
      <c r="I48" s="13"/>
    </row>
    <row r="49" spans="8:9">
      <c r="H49" s="13"/>
    </row>
    <row r="50" spans="8:9">
      <c r="H50" s="13"/>
      <c r="I50" s="13"/>
    </row>
  </sheetData>
  <mergeCells count="10">
    <mergeCell ref="B5:E5"/>
    <mergeCell ref="A47:B47"/>
    <mergeCell ref="A48:B48"/>
    <mergeCell ref="C48:F48"/>
    <mergeCell ref="A1:F2"/>
    <mergeCell ref="A3:A4"/>
    <mergeCell ref="B3:B4"/>
    <mergeCell ref="C3:D3"/>
    <mergeCell ref="E3:E4"/>
    <mergeCell ref="F3:F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2017-11-22T12:28:21Z</dcterms:modified>
</cp:coreProperties>
</file>