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2" i="1"/>
  <c r="F7"/>
  <c r="F8" s="1"/>
  <c r="F9" s="1"/>
  <c r="F10" s="1"/>
  <c r="E40"/>
  <c r="D40"/>
  <c r="C40"/>
  <c r="F6"/>
  <c r="F11" l="1"/>
  <c r="F13"/>
  <c r="F14" s="1"/>
  <c r="F15" s="1"/>
  <c r="F16" s="1"/>
  <c r="F17" s="1"/>
  <c r="F18" s="1"/>
  <c r="F19" s="1"/>
  <c r="F20" s="1"/>
  <c r="F21" l="1"/>
  <c r="F22" s="1"/>
  <c r="F23" s="1"/>
  <c r="F24" s="1"/>
  <c r="F25" s="1"/>
  <c r="F26" s="1"/>
  <c r="F27" s="1"/>
  <c r="F28" l="1"/>
  <c r="F29" s="1"/>
  <c r="F30" s="1"/>
  <c r="F31" l="1"/>
  <c r="F32" s="1"/>
  <c r="F33" s="1"/>
  <c r="F34" s="1"/>
  <c r="F35" s="1"/>
  <c r="F36" s="1"/>
  <c r="F37" s="1"/>
  <c r="F38" s="1"/>
  <c r="F39" s="1"/>
  <c r="C41" s="1"/>
</calcChain>
</file>

<file path=xl/sharedStrings.xml><?xml version="1.0" encoding="utf-8"?>
<sst xmlns="http://schemas.openxmlformats.org/spreadsheetml/2006/main" count="45" uniqueCount="26">
  <si>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</si>
  <si>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</si>
  <si>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</si>
  <si>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</si>
  <si>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</si>
  <si>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</si>
  <si>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</si>
  <si>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</si>
  <si>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</si>
  <si>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</si>
  <si>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</si>
  <si>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</si>
  <si>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</si>
  <si>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</si>
  <si>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Tổng cộng</t>
  </si>
  <si>
    <t>Mua cà rốt</t>
  </si>
  <si>
    <t>Mua khoai tây</t>
  </si>
  <si>
    <t>Kno</t>
  </si>
  <si>
    <t>Tồn cuối tháng 07/2017</t>
  </si>
  <si>
    <t>BÁO CÁO QUỸ THU CHI NỒI CHÁO QUẢNG BÌNH THÁNG 08/2017</t>
  </si>
  <si>
    <t>C. Xuân (Tp. HCM)</t>
  </si>
  <si>
    <t>Muối, mì chính</t>
  </si>
  <si>
    <t>C. Loan (Tp. HCM)</t>
  </si>
  <si>
    <t>C. Huyền (Đồng Nai)</t>
  </si>
  <si>
    <t>Tồn cuối tháng 08/2017</t>
  </si>
  <si>
    <t>Điện nước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</si>
</sst>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0" fontId="4" fillId="0" borderId="9" xfId="1" applyFont="1" applyBorder="1" applyAlignment="1">
      <alignment horizontal="left"/>
    </xf>
    <xf numFmtId="3" fontId="3" fillId="0" borderId="0" xfId="0" applyNumberFormat="1" applyFont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I38" sqref="I37:I38"/>
    </sheetView>
  </sheetViews>
  <sheetFormatPr defaultRowHeight="21"/>
  <cols>
    <col min="1" max="1" width="13.85546875" style="1" customWidth="1"/>
    <col min="2" max="2" width="28" style="1" customWidth="1"/>
    <col min="3" max="3" width="15.28515625" style="1" customWidth="1"/>
    <col min="4" max="4" width="16.42578125" style="1" customWidth="1"/>
    <col min="5" max="5" width="16.140625" style="1" customWidth="1"/>
    <col min="6" max="6" width="17" style="1" customWidth="1"/>
    <col min="7" max="7" width="10" style="1" customWidth="1"/>
    <col min="8" max="8" width="16.140625" style="1" customWidth="1"/>
    <col min="9" max="9" width="17.7109375" style="1" customWidth="1"/>
    <col min="10" max="16384" width="9.140625" style="1"/>
  </cols>
  <sheetData>
    <row r="1" spans="1:9">
      <c r="A1" s="23" t="s">
        <v>19</v>
      </c>
      <c r="B1" s="24"/>
      <c r="C1" s="24"/>
      <c r="D1" s="24"/>
      <c r="E1" s="24"/>
      <c r="F1" s="25"/>
    </row>
    <row r="2" spans="1:9">
      <c r="A2" s="26"/>
      <c r="B2" s="27"/>
      <c r="C2" s="27"/>
      <c r="D2" s="27"/>
      <c r="E2" s="27"/>
      <c r="F2" s="28"/>
    </row>
    <row r="3" spans="1:9">
      <c r="A3" s="29" t="s">
        <v>0</v>
      </c>
      <c r="B3" s="29" t="s">
        <v>1</v>
      </c>
      <c r="C3" s="15" t="s">
        <v>2</v>
      </c>
      <c r="D3" s="17"/>
      <c r="E3" s="29" t="s">
        <v>3</v>
      </c>
      <c r="F3" s="29" t="s">
        <v>4</v>
      </c>
    </row>
    <row r="4" spans="1:9">
      <c r="A4" s="30"/>
      <c r="B4" s="30"/>
      <c r="C4" s="2" t="s">
        <v>5</v>
      </c>
      <c r="D4" s="2" t="s">
        <v>6</v>
      </c>
      <c r="E4" s="30"/>
      <c r="F4" s="30"/>
    </row>
    <row r="5" spans="1:9">
      <c r="A5" s="2"/>
      <c r="B5" s="15" t="s">
        <v>18</v>
      </c>
      <c r="C5" s="16"/>
      <c r="D5" s="16"/>
      <c r="E5" s="17"/>
      <c r="F5" s="3">
        <v>8800000</v>
      </c>
    </row>
    <row r="6" spans="1:9">
      <c r="A6" s="4">
        <v>42953</v>
      </c>
      <c r="B6" s="5" t="s">
        <v>7</v>
      </c>
      <c r="C6" s="6"/>
      <c r="D6" s="6"/>
      <c r="E6" s="7">
        <v>282000</v>
      </c>
      <c r="F6" s="8">
        <f>F5+C6+D6-E6</f>
        <v>8518000</v>
      </c>
    </row>
    <row r="7" spans="1:9">
      <c r="A7" s="4"/>
      <c r="B7" s="5" t="s">
        <v>8</v>
      </c>
      <c r="C7" s="6"/>
      <c r="D7" s="6"/>
      <c r="E7" s="9">
        <v>20000</v>
      </c>
      <c r="F7" s="8">
        <f t="shared" ref="F7:F21" si="0">F6+C7+D7-E7</f>
        <v>8498000</v>
      </c>
    </row>
    <row r="8" spans="1:9">
      <c r="A8" s="4"/>
      <c r="B8" s="5" t="s">
        <v>9</v>
      </c>
      <c r="C8" s="6"/>
      <c r="D8" s="6"/>
      <c r="E8" s="9">
        <v>20000</v>
      </c>
      <c r="F8" s="8">
        <f>F7+C8+D8-E8</f>
        <v>8478000</v>
      </c>
    </row>
    <row r="9" spans="1:9">
      <c r="A9" s="4"/>
      <c r="B9" s="5" t="s">
        <v>10</v>
      </c>
      <c r="C9" s="6"/>
      <c r="D9" s="8"/>
      <c r="E9" s="9">
        <v>30000</v>
      </c>
      <c r="F9" s="8">
        <f t="shared" si="0"/>
        <v>8448000</v>
      </c>
    </row>
    <row r="10" spans="1:9">
      <c r="A10" s="4"/>
      <c r="B10" s="5" t="s">
        <v>13</v>
      </c>
      <c r="C10" s="6"/>
      <c r="D10" s="8"/>
      <c r="E10" s="9">
        <v>50000</v>
      </c>
      <c r="F10" s="8">
        <f t="shared" si="0"/>
        <v>8398000</v>
      </c>
    </row>
    <row r="11" spans="1:9">
      <c r="A11" s="4"/>
      <c r="B11" s="5" t="s">
        <v>12</v>
      </c>
      <c r="C11" s="6"/>
      <c r="D11" s="8"/>
      <c r="E11" s="9">
        <v>10000</v>
      </c>
      <c r="F11" s="8">
        <f t="shared" si="0"/>
        <v>8388000</v>
      </c>
    </row>
    <row r="12" spans="1:9">
      <c r="A12" s="4"/>
      <c r="B12" s="5" t="s">
        <v>11</v>
      </c>
      <c r="C12" s="6"/>
      <c r="D12" s="8"/>
      <c r="E12" s="9">
        <v>30000</v>
      </c>
      <c r="F12" s="8">
        <f t="shared" si="0"/>
        <v>8358000</v>
      </c>
      <c r="H12" s="14"/>
      <c r="I12" s="14"/>
    </row>
    <row r="13" spans="1:9">
      <c r="A13" s="4">
        <v>42957</v>
      </c>
      <c r="B13" s="5" t="s">
        <v>20</v>
      </c>
      <c r="C13" s="6"/>
      <c r="D13" s="8">
        <v>1000000</v>
      </c>
      <c r="E13" s="9"/>
      <c r="F13" s="8">
        <f>F12+C13+D13-E13</f>
        <v>9358000</v>
      </c>
      <c r="H13" s="14"/>
    </row>
    <row r="14" spans="1:9">
      <c r="A14" s="4">
        <v>42960</v>
      </c>
      <c r="B14" s="5" t="s">
        <v>7</v>
      </c>
      <c r="C14" s="6"/>
      <c r="D14" s="6"/>
      <c r="E14" s="7">
        <v>282000</v>
      </c>
      <c r="F14" s="8">
        <f>F13+C14+D14-E14</f>
        <v>9076000</v>
      </c>
    </row>
    <row r="15" spans="1:9">
      <c r="A15" s="4"/>
      <c r="B15" s="5" t="s">
        <v>15</v>
      </c>
      <c r="C15" s="6"/>
      <c r="D15" s="6"/>
      <c r="E15" s="9">
        <v>30000</v>
      </c>
      <c r="F15" s="8">
        <f t="shared" si="0"/>
        <v>9046000</v>
      </c>
    </row>
    <row r="16" spans="1:9">
      <c r="A16" s="4"/>
      <c r="B16" s="5" t="s">
        <v>16</v>
      </c>
      <c r="C16" s="6"/>
      <c r="D16" s="6"/>
      <c r="E16" s="9">
        <v>30000</v>
      </c>
      <c r="F16" s="8">
        <f t="shared" si="0"/>
        <v>9016000</v>
      </c>
    </row>
    <row r="17" spans="1:8">
      <c r="A17" s="4"/>
      <c r="B17" s="5" t="s">
        <v>8</v>
      </c>
      <c r="C17" s="6"/>
      <c r="D17" s="6"/>
      <c r="E17" s="12">
        <v>20000</v>
      </c>
      <c r="F17" s="8">
        <f t="shared" si="0"/>
        <v>8996000</v>
      </c>
    </row>
    <row r="18" spans="1:8">
      <c r="A18" s="4"/>
      <c r="B18" s="5" t="s">
        <v>9</v>
      </c>
      <c r="C18" s="6"/>
      <c r="D18" s="6"/>
      <c r="E18" s="12">
        <v>30000</v>
      </c>
      <c r="F18" s="8">
        <f t="shared" si="0"/>
        <v>8966000</v>
      </c>
    </row>
    <row r="19" spans="1:8">
      <c r="A19" s="4"/>
      <c r="B19" s="5" t="s">
        <v>13</v>
      </c>
      <c r="C19" s="6"/>
      <c r="D19" s="6"/>
      <c r="E19" s="9">
        <v>50000</v>
      </c>
      <c r="F19" s="8">
        <f t="shared" si="0"/>
        <v>8916000</v>
      </c>
    </row>
    <row r="20" spans="1:8">
      <c r="A20" s="4"/>
      <c r="B20" s="5" t="s">
        <v>12</v>
      </c>
      <c r="C20" s="6"/>
      <c r="D20" s="6"/>
      <c r="E20" s="9">
        <v>10000</v>
      </c>
      <c r="F20" s="8">
        <f t="shared" si="0"/>
        <v>8906000</v>
      </c>
      <c r="H20" s="14"/>
    </row>
    <row r="21" spans="1:8">
      <c r="A21" s="4">
        <v>42967</v>
      </c>
      <c r="B21" s="5" t="s">
        <v>7</v>
      </c>
      <c r="C21" s="6"/>
      <c r="D21" s="6"/>
      <c r="E21" s="7">
        <v>282000</v>
      </c>
      <c r="F21" s="8">
        <f t="shared" si="0"/>
        <v>8624000</v>
      </c>
    </row>
    <row r="22" spans="1:8">
      <c r="A22" s="4"/>
      <c r="B22" s="5" t="s">
        <v>15</v>
      </c>
      <c r="C22" s="6"/>
      <c r="D22" s="6"/>
      <c r="E22" s="9">
        <v>30000</v>
      </c>
      <c r="F22" s="8">
        <f>F21+C22+D22-E22</f>
        <v>8594000</v>
      </c>
    </row>
    <row r="23" spans="1:8">
      <c r="A23" s="4"/>
      <c r="B23" s="5" t="s">
        <v>16</v>
      </c>
      <c r="C23" s="6"/>
      <c r="D23" s="6"/>
      <c r="E23" s="9">
        <v>30000</v>
      </c>
      <c r="F23" s="8">
        <f t="shared" ref="F23:F29" si="1">F22+C23+D23-E23</f>
        <v>8564000</v>
      </c>
    </row>
    <row r="24" spans="1:8">
      <c r="A24" s="4"/>
      <c r="B24" s="5" t="s">
        <v>8</v>
      </c>
      <c r="C24" s="6"/>
      <c r="D24" s="6"/>
      <c r="E24" s="9">
        <v>20000</v>
      </c>
      <c r="F24" s="8">
        <f t="shared" si="1"/>
        <v>8544000</v>
      </c>
    </row>
    <row r="25" spans="1:8">
      <c r="A25" s="4"/>
      <c r="B25" s="5" t="s">
        <v>9</v>
      </c>
      <c r="C25" s="6"/>
      <c r="D25" s="6"/>
      <c r="E25" s="9">
        <v>30000</v>
      </c>
      <c r="F25" s="8">
        <f t="shared" si="1"/>
        <v>8514000</v>
      </c>
    </row>
    <row r="26" spans="1:8">
      <c r="A26" s="4"/>
      <c r="B26" s="5" t="s">
        <v>12</v>
      </c>
      <c r="C26" s="6"/>
      <c r="D26" s="6"/>
      <c r="E26" s="9">
        <v>10000</v>
      </c>
      <c r="F26" s="8">
        <f t="shared" si="1"/>
        <v>8504000</v>
      </c>
    </row>
    <row r="27" spans="1:8" ht="19.5" customHeight="1">
      <c r="A27" s="4"/>
      <c r="B27" s="5" t="s">
        <v>13</v>
      </c>
      <c r="C27" s="6"/>
      <c r="D27" s="6"/>
      <c r="E27" s="9">
        <v>55000</v>
      </c>
      <c r="F27" s="8">
        <f t="shared" si="1"/>
        <v>8449000</v>
      </c>
    </row>
    <row r="28" spans="1:8" ht="19.5" customHeight="1">
      <c r="A28" s="4"/>
      <c r="B28" s="5" t="s">
        <v>17</v>
      </c>
      <c r="C28" s="6"/>
      <c r="D28" s="6"/>
      <c r="E28" s="9">
        <v>35000</v>
      </c>
      <c r="F28" s="8">
        <f t="shared" si="1"/>
        <v>8414000</v>
      </c>
    </row>
    <row r="29" spans="1:8" ht="19.5" customHeight="1">
      <c r="A29" s="4"/>
      <c r="B29" s="5" t="s">
        <v>21</v>
      </c>
      <c r="C29" s="6"/>
      <c r="D29" s="6"/>
      <c r="E29" s="9">
        <v>35000</v>
      </c>
      <c r="F29" s="8">
        <f t="shared" si="1"/>
        <v>8379000</v>
      </c>
      <c r="H29" s="14"/>
    </row>
    <row r="30" spans="1:8" ht="19.5" customHeight="1">
      <c r="A30" s="4">
        <v>42973</v>
      </c>
      <c r="B30" s="5" t="s">
        <v>22</v>
      </c>
      <c r="C30" s="9"/>
      <c r="D30" s="9">
        <v>500000</v>
      </c>
      <c r="E30" s="9"/>
      <c r="F30" s="8">
        <f>F29+C30+D30-E30</f>
        <v>8879000</v>
      </c>
    </row>
    <row r="31" spans="1:8" ht="19.5" customHeight="1">
      <c r="A31" s="4">
        <v>42974</v>
      </c>
      <c r="B31" s="5" t="s">
        <v>7</v>
      </c>
      <c r="C31" s="9"/>
      <c r="D31" s="9"/>
      <c r="E31" s="9">
        <v>282000</v>
      </c>
      <c r="F31" s="8">
        <f>F30+C31+D31-E31</f>
        <v>8597000</v>
      </c>
    </row>
    <row r="32" spans="1:8" ht="19.5" customHeight="1">
      <c r="A32" s="4"/>
      <c r="B32" s="5" t="s">
        <v>15</v>
      </c>
      <c r="C32" s="9"/>
      <c r="D32" s="9"/>
      <c r="E32" s="9">
        <v>30000</v>
      </c>
      <c r="F32" s="8">
        <f t="shared" ref="F32:F39" si="2">F31+C32+D32-E32</f>
        <v>8567000</v>
      </c>
    </row>
    <row r="33" spans="1:8" ht="19.5" customHeight="1">
      <c r="A33" s="4"/>
      <c r="B33" s="5" t="s">
        <v>16</v>
      </c>
      <c r="C33" s="9"/>
      <c r="D33" s="9"/>
      <c r="E33" s="9">
        <v>30000</v>
      </c>
      <c r="F33" s="8">
        <f t="shared" si="2"/>
        <v>8537000</v>
      </c>
    </row>
    <row r="34" spans="1:8" ht="19.5" customHeight="1">
      <c r="A34" s="4"/>
      <c r="B34" s="5" t="s">
        <v>8</v>
      </c>
      <c r="C34" s="9"/>
      <c r="D34" s="9"/>
      <c r="E34" s="9">
        <v>20000</v>
      </c>
      <c r="F34" s="8">
        <f t="shared" si="2"/>
        <v>8517000</v>
      </c>
    </row>
    <row r="35" spans="1:8" ht="19.5" customHeight="1">
      <c r="A35" s="4"/>
      <c r="B35" s="5" t="s">
        <v>9</v>
      </c>
      <c r="C35" s="9"/>
      <c r="D35" s="9"/>
      <c r="E35" s="9">
        <v>30000</v>
      </c>
      <c r="F35" s="8">
        <f t="shared" si="2"/>
        <v>8487000</v>
      </c>
    </row>
    <row r="36" spans="1:8" ht="19.5" customHeight="1">
      <c r="A36" s="4"/>
      <c r="B36" s="5" t="s">
        <v>12</v>
      </c>
      <c r="C36" s="9"/>
      <c r="D36" s="9"/>
      <c r="E36" s="9">
        <v>10000</v>
      </c>
      <c r="F36" s="8">
        <f t="shared" si="2"/>
        <v>8477000</v>
      </c>
    </row>
    <row r="37" spans="1:8" ht="19.5" customHeight="1">
      <c r="A37" s="4"/>
      <c r="B37" s="5" t="s">
        <v>13</v>
      </c>
      <c r="C37" s="9"/>
      <c r="D37" s="9"/>
      <c r="E37" s="9">
        <v>55000</v>
      </c>
      <c r="F37" s="8">
        <f t="shared" si="2"/>
        <v>8422000</v>
      </c>
    </row>
    <row r="38" spans="1:8" ht="19.5" customHeight="1">
      <c r="A38" s="4"/>
      <c r="B38" s="13" t="s">
        <v>25</v>
      </c>
      <c r="C38" s="6"/>
      <c r="D38" s="9"/>
      <c r="E38" s="9">
        <v>100000</v>
      </c>
      <c r="F38" s="8">
        <f t="shared" si="2"/>
        <v>8322000</v>
      </c>
      <c r="H38" s="14"/>
    </row>
    <row r="39" spans="1:8" ht="19.5" customHeight="1">
      <c r="A39" s="4">
        <v>42975</v>
      </c>
      <c r="B39" s="5" t="s">
        <v>23</v>
      </c>
      <c r="C39" s="9"/>
      <c r="D39" s="9">
        <v>500000</v>
      </c>
      <c r="E39" s="9"/>
      <c r="F39" s="8">
        <f t="shared" si="2"/>
        <v>8822000</v>
      </c>
      <c r="H39" s="14"/>
    </row>
    <row r="40" spans="1:8">
      <c r="A40" s="15" t="s">
        <v>14</v>
      </c>
      <c r="B40" s="17"/>
      <c r="C40" s="10">
        <f>SUM(C6:C39)</f>
        <v>0</v>
      </c>
      <c r="D40" s="10">
        <f>SUM(D6:D39)</f>
        <v>2000000</v>
      </c>
      <c r="E40" s="10">
        <f>SUM(E6:E39)</f>
        <v>1978000</v>
      </c>
      <c r="F40" s="11"/>
      <c r="H40" s="14"/>
    </row>
    <row r="41" spans="1:8">
      <c r="A41" s="18" t="s">
        <v>24</v>
      </c>
      <c r="B41" s="19"/>
      <c r="C41" s="20">
        <f>F39</f>
        <v>8822000</v>
      </c>
      <c r="D41" s="21"/>
      <c r="E41" s="21"/>
      <c r="F41" s="22"/>
      <c r="H41" s="14"/>
    </row>
    <row r="42" spans="1:8">
      <c r="H42" s="14"/>
    </row>
  </sheetData>
  <mergeCells count="10">
    <mergeCell ref="B5:E5"/>
    <mergeCell ref="A40:B40"/>
    <mergeCell ref="A41:B41"/>
    <mergeCell ref="C41:F41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2017-09-28T13:33:17Z</dcterms:modified>
</cp:coreProperties>
</file>