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<sst xmlns="http://schemas.openxmlformats.org/spreadsheetml/2006/main" count="43" uniqueCount="38">
  <si>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BÁO CÁO THU CHI NỒI CHÁO HÀ TĨNH THÁNG 7/2014</t>
  </si>
  <si>
    <t>Ngày</t>
  </si>
  <si>
    <t>Chi tiết</t>
  </si>
  <si>
    <t>Thu</t>
  </si>
  <si>
    <t>Chi</t>
  </si>
  <si>
    <t>Tồn</t>
  </si>
  <si>
    <t>CMTX</t>
  </si>
  <si>
    <t>CMKTX</t>
  </si>
  <si>
    <t>Tồn tháng 6/2014</t>
  </si>
  <si>
    <t>Đồng nghiệp TungShing CMTX T7</t>
  </si>
  <si>
    <t>Bé Hiền,Minh &amp;Cà chua CMTX T7</t>
  </si>
  <si>
    <t>Thịt 5kg*90.000</t>
  </si>
  <si>
    <t>Bí đỏ 8kg*5.000</t>
  </si>
  <si>
    <t>Hành+Ngò</t>
  </si>
  <si>
    <t>Cà rốt 2kg*12</t>
  </si>
  <si>
    <t>Tiêu bột</t>
  </si>
  <si>
    <t>Mồng Tơi 2 bó*5.000</t>
  </si>
  <si>
    <t>Gạo 10kg*14.000</t>
  </si>
  <si>
    <t>Nước uống+Xúp</t>
  </si>
  <si>
    <t>Cốc tiện lợi 50 cái</t>
  </si>
  <si>
    <t>Bs Hoài Dung CMTX T7,8,9</t>
  </si>
  <si>
    <t>Gạo 10kg*11.000</t>
  </si>
  <si>
    <t>Thịt 6kg*90.000</t>
  </si>
  <si>
    <t>Cà rốt 2kg*13.000</t>
  </si>
  <si>
    <t>Mồng tơi 2 bó</t>
  </si>
  <si>
    <t xml:space="preserve">Bù 8 kg </t>
  </si>
  <si>
    <t>Hành+ngò</t>
  </si>
  <si>
    <t>Thịt 5kg</t>
  </si>
  <si>
    <t>Gạo 10kg</t>
  </si>
  <si>
    <t>Mùng tơi 2 bó</t>
  </si>
  <si>
    <t>Cà rốt 2kg</t>
  </si>
  <si>
    <t>Nước ngọt+súp</t>
  </si>
  <si>
    <t>Gạo 10kg * 12.000</t>
  </si>
  <si>
    <t>Thịt 5kg * 90.000</t>
  </si>
  <si>
    <t>Hành + Ngò</t>
  </si>
  <si>
    <t>Xúp + Nước mắm</t>
  </si>
  <si>
    <t>Bí đỏ 7kg * 7.000</t>
  </si>
  <si>
    <t>Tồn cuối tháng 7/2014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</si>
</sst>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_(* #,##0_);_(* \(#,##0\);_(* &quot;-&quot;??_);_(@_)"/>
    <numFmt numFmtId="166" formatCode="[$-101042A]d\ mmmm\ yyyy;@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2" xfId="15" applyNumberFormat="1" applyFont="1" applyBorder="1" applyAlignment="1">
      <alignment horizontal="center" vertical="center"/>
    </xf>
    <xf numFmtId="165" fontId="2" fillId="0" borderId="2" xfId="15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 quotePrefix="1">
      <alignment horizontal="center" vertical="center"/>
    </xf>
    <xf numFmtId="166" fontId="0" fillId="3" borderId="3" xfId="0" applyNumberFormat="1" applyFont="1" applyFill="1" applyBorder="1" applyAlignment="1">
      <alignment horizontal="left" vertical="center"/>
    </xf>
    <xf numFmtId="165" fontId="0" fillId="3" borderId="3" xfId="15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4" fontId="3" fillId="3" borderId="4" xfId="0" applyNumberFormat="1" applyFont="1" applyFill="1" applyBorder="1" applyAlignment="1" quotePrefix="1">
      <alignment horizontal="center" vertical="center"/>
    </xf>
    <xf numFmtId="0" fontId="3" fillId="0" borderId="4" xfId="0" applyFont="1" applyBorder="1" applyAlignment="1">
      <alignment vertical="center"/>
    </xf>
    <xf numFmtId="165" fontId="0" fillId="3" borderId="4" xfId="15" applyNumberFormat="1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4" fontId="0" fillId="3" borderId="4" xfId="0" applyNumberFormat="1" applyFont="1" applyFill="1" applyBorder="1" applyAlignment="1">
      <alignment horizontal="left" vertical="center"/>
    </xf>
    <xf numFmtId="14" fontId="0" fillId="3" borderId="4" xfId="0" applyNumberFormat="1" applyFont="1" applyFill="1" applyBorder="1" applyAlignment="1" quotePrefix="1">
      <alignment horizontal="left" vertical="center"/>
    </xf>
    <xf numFmtId="165" fontId="3" fillId="0" borderId="4" xfId="15" applyNumberFormat="1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165" fontId="6" fillId="0" borderId="2" xfId="15" applyNumberFormat="1" applyFont="1" applyBorder="1" applyAlignment="1">
      <alignment vertical="center"/>
    </xf>
    <xf numFmtId="165" fontId="6" fillId="0" borderId="2" xfId="15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6" fillId="0" borderId="2" xfId="15" applyNumberFormat="1" applyFont="1" applyBorder="1" applyAlignment="1">
      <alignment vertical="center"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1.57421875" style="28" customWidth="1"/>
    <col min="2" max="2" width="29.28125" style="2" customWidth="1"/>
    <col min="3" max="3" width="15.140625" style="2" customWidth="1"/>
    <col min="4" max="4" width="14.8515625" style="2" customWidth="1"/>
    <col min="5" max="5" width="13.7109375" style="2" customWidth="1"/>
    <col min="6" max="6" width="15.57421875" style="2" customWidth="1"/>
    <col min="7" max="16384" width="9.140625" style="2" customWidth="1"/>
  </cols>
  <sheetData>
    <row r="1" spans="1:6" ht="29.25" customHeight="1">
      <c r="A1" s="1" t="s">
        <v>0</v>
      </c>
      <c r="B1" s="1"/>
      <c r="C1" s="1"/>
      <c r="D1" s="1"/>
      <c r="E1" s="1"/>
      <c r="F1" s="1"/>
    </row>
    <row r="2" spans="1:6" ht="23.25" customHeight="1">
      <c r="A2" s="3" t="s">
        <v>1</v>
      </c>
      <c r="B2" s="4" t="s">
        <v>2</v>
      </c>
      <c r="C2" s="5" t="s">
        <v>3</v>
      </c>
      <c r="D2" s="5"/>
      <c r="E2" s="6" t="s">
        <v>4</v>
      </c>
      <c r="F2" s="4" t="s">
        <v>5</v>
      </c>
    </row>
    <row r="3" spans="1:6" ht="21" customHeight="1">
      <c r="A3" s="3"/>
      <c r="B3" s="4"/>
      <c r="C3" s="6" t="s">
        <v>6</v>
      </c>
      <c r="D3" s="6" t="s">
        <v>7</v>
      </c>
      <c r="E3" s="6"/>
      <c r="F3" s="7"/>
    </row>
    <row r="4" spans="1:6" ht="18.75" customHeight="1">
      <c r="A4" s="8" t="s">
        <v>8</v>
      </c>
      <c r="B4" s="8"/>
      <c r="C4" s="8"/>
      <c r="D4" s="8"/>
      <c r="E4" s="8"/>
      <c r="F4" s="7">
        <v>3039500</v>
      </c>
    </row>
    <row r="5" spans="1:6" ht="19.5" customHeight="1">
      <c r="A5" s="9">
        <v>41822</v>
      </c>
      <c r="B5" s="10" t="s">
        <v>9</v>
      </c>
      <c r="C5" s="11">
        <v>600000</v>
      </c>
      <c r="D5" s="11"/>
      <c r="E5" s="11"/>
      <c r="F5" s="12">
        <f>F4+C5+D5-E5</f>
        <v>3639500</v>
      </c>
    </row>
    <row r="6" spans="1:6" ht="19.5" customHeight="1">
      <c r="A6" s="13">
        <v>41823</v>
      </c>
      <c r="B6" s="14" t="s">
        <v>10</v>
      </c>
      <c r="C6" s="15">
        <v>200000</v>
      </c>
      <c r="D6" s="15"/>
      <c r="E6" s="15"/>
      <c r="F6" s="16">
        <f aca="true" t="shared" si="0" ref="F6:F37">F5+C6+D6-E6</f>
        <v>3839500</v>
      </c>
    </row>
    <row r="7" spans="1:6" ht="19.5" customHeight="1">
      <c r="A7" s="13">
        <v>41826</v>
      </c>
      <c r="B7" s="17" t="s">
        <v>11</v>
      </c>
      <c r="C7" s="15"/>
      <c r="D7" s="15"/>
      <c r="E7" s="15">
        <v>450000</v>
      </c>
      <c r="F7" s="16">
        <f t="shared" si="0"/>
        <v>3389500</v>
      </c>
    </row>
    <row r="8" spans="1:6" ht="19.5" customHeight="1">
      <c r="A8" s="13"/>
      <c r="B8" s="17" t="s">
        <v>12</v>
      </c>
      <c r="C8" s="15"/>
      <c r="D8" s="15"/>
      <c r="E8" s="15">
        <v>40000</v>
      </c>
      <c r="F8" s="16">
        <f t="shared" si="0"/>
        <v>3349500</v>
      </c>
    </row>
    <row r="9" spans="1:6" ht="19.5" customHeight="1">
      <c r="A9" s="13"/>
      <c r="B9" s="17" t="s">
        <v>13</v>
      </c>
      <c r="C9" s="15"/>
      <c r="D9" s="15"/>
      <c r="E9" s="15">
        <v>30000</v>
      </c>
      <c r="F9" s="16">
        <f t="shared" si="0"/>
        <v>3319500</v>
      </c>
    </row>
    <row r="10" spans="1:6" ht="19.5" customHeight="1">
      <c r="A10" s="18"/>
      <c r="B10" s="17" t="s">
        <v>14</v>
      </c>
      <c r="C10" s="15"/>
      <c r="D10" s="15"/>
      <c r="E10" s="15">
        <v>24000</v>
      </c>
      <c r="F10" s="16">
        <f t="shared" si="0"/>
        <v>3295500</v>
      </c>
    </row>
    <row r="11" spans="1:6" ht="19.5" customHeight="1">
      <c r="A11" s="18"/>
      <c r="B11" s="17" t="s">
        <v>15</v>
      </c>
      <c r="C11" s="15"/>
      <c r="D11" s="15"/>
      <c r="E11" s="15">
        <v>20000</v>
      </c>
      <c r="F11" s="16">
        <f t="shared" si="0"/>
        <v>3275500</v>
      </c>
    </row>
    <row r="12" spans="1:6" ht="19.5" customHeight="1">
      <c r="A12" s="18"/>
      <c r="B12" s="17" t="s">
        <v>16</v>
      </c>
      <c r="C12" s="15"/>
      <c r="D12" s="15"/>
      <c r="E12" s="15">
        <v>10000</v>
      </c>
      <c r="F12" s="16">
        <f t="shared" si="0"/>
        <v>3265500</v>
      </c>
    </row>
    <row r="13" spans="1:6" ht="19.5" customHeight="1">
      <c r="A13" s="19"/>
      <c r="B13" s="17" t="s">
        <v>17</v>
      </c>
      <c r="C13" s="15"/>
      <c r="D13" s="15"/>
      <c r="E13" s="15">
        <v>140000</v>
      </c>
      <c r="F13" s="16">
        <f t="shared" si="0"/>
        <v>3125500</v>
      </c>
    </row>
    <row r="14" spans="1:6" ht="19.5" customHeight="1">
      <c r="A14" s="18"/>
      <c r="B14" s="17" t="s">
        <v>18</v>
      </c>
      <c r="C14" s="15"/>
      <c r="D14" s="15"/>
      <c r="E14" s="15">
        <v>23000</v>
      </c>
      <c r="F14" s="16">
        <f t="shared" si="0"/>
        <v>3102500</v>
      </c>
    </row>
    <row r="15" spans="1:6" ht="19.5" customHeight="1">
      <c r="A15" s="18"/>
      <c r="B15" s="17" t="s">
        <v>19</v>
      </c>
      <c r="C15" s="15"/>
      <c r="D15" s="15"/>
      <c r="E15" s="15">
        <v>30000</v>
      </c>
      <c r="F15" s="16">
        <f t="shared" si="0"/>
        <v>3072500</v>
      </c>
    </row>
    <row r="16" spans="1:6" ht="19.5" customHeight="1">
      <c r="A16" s="13">
        <v>41827</v>
      </c>
      <c r="B16" s="14" t="s">
        <v>20</v>
      </c>
      <c r="C16" s="15">
        <v>900000</v>
      </c>
      <c r="D16" s="15"/>
      <c r="E16" s="15"/>
      <c r="F16" s="16">
        <f t="shared" si="0"/>
        <v>3972500</v>
      </c>
    </row>
    <row r="17" spans="1:6" ht="19.5" customHeight="1">
      <c r="A17" s="13">
        <v>41833</v>
      </c>
      <c r="B17" s="17" t="s">
        <v>21</v>
      </c>
      <c r="C17" s="15"/>
      <c r="D17" s="15"/>
      <c r="E17" s="15">
        <v>110000</v>
      </c>
      <c r="F17" s="16">
        <f>F30+C17+D17-E17</f>
        <v>3175500</v>
      </c>
    </row>
    <row r="18" spans="1:6" ht="19.5" customHeight="1">
      <c r="A18" s="18"/>
      <c r="B18" s="17" t="s">
        <v>22</v>
      </c>
      <c r="C18" s="15"/>
      <c r="D18" s="15"/>
      <c r="E18" s="15">
        <v>540000</v>
      </c>
      <c r="F18" s="16">
        <f aca="true" t="shared" si="1" ref="F18:F23">F17+C18+D18-E18</f>
        <v>2635500</v>
      </c>
    </row>
    <row r="19" spans="1:6" ht="19.5" customHeight="1">
      <c r="A19" s="19"/>
      <c r="B19" s="17" t="s">
        <v>23</v>
      </c>
      <c r="C19" s="20"/>
      <c r="D19" s="20"/>
      <c r="E19" s="20">
        <v>26000</v>
      </c>
      <c r="F19" s="16">
        <f t="shared" si="1"/>
        <v>2609500</v>
      </c>
    </row>
    <row r="20" spans="1:6" ht="19.5" customHeight="1">
      <c r="A20" s="19"/>
      <c r="B20" s="17" t="s">
        <v>13</v>
      </c>
      <c r="C20" s="20"/>
      <c r="D20" s="20"/>
      <c r="E20" s="20">
        <v>30000</v>
      </c>
      <c r="F20" s="16">
        <f t="shared" si="1"/>
        <v>2579500</v>
      </c>
    </row>
    <row r="21" spans="1:6" ht="19.5" customHeight="1">
      <c r="A21" s="19"/>
      <c r="B21" s="17" t="s">
        <v>24</v>
      </c>
      <c r="C21" s="20"/>
      <c r="D21" s="20"/>
      <c r="E21" s="20">
        <v>10000</v>
      </c>
      <c r="F21" s="16">
        <f t="shared" si="1"/>
        <v>2569500</v>
      </c>
    </row>
    <row r="22" spans="1:6" ht="19.5" customHeight="1">
      <c r="A22" s="19"/>
      <c r="B22" s="17" t="s">
        <v>18</v>
      </c>
      <c r="C22" s="20"/>
      <c r="D22" s="20"/>
      <c r="E22" s="20">
        <v>23000</v>
      </c>
      <c r="F22" s="16">
        <f t="shared" si="1"/>
        <v>2546500</v>
      </c>
    </row>
    <row r="23" spans="1:6" ht="19.5" customHeight="1">
      <c r="A23" s="19"/>
      <c r="B23" s="17" t="s">
        <v>12</v>
      </c>
      <c r="C23" s="20"/>
      <c r="D23" s="20"/>
      <c r="E23" s="20">
        <v>40000</v>
      </c>
      <c r="F23" s="16">
        <f t="shared" si="1"/>
        <v>2506500</v>
      </c>
    </row>
    <row r="24" spans="1:6" ht="19.5" customHeight="1">
      <c r="A24" s="13">
        <v>41840</v>
      </c>
      <c r="B24" s="17" t="s">
        <v>25</v>
      </c>
      <c r="C24" s="15"/>
      <c r="D24" s="15"/>
      <c r="E24" s="15">
        <v>40000</v>
      </c>
      <c r="F24" s="16">
        <f>F16+C24+D24-E24</f>
        <v>3932500</v>
      </c>
    </row>
    <row r="25" spans="1:6" ht="19.5" customHeight="1">
      <c r="A25" s="13"/>
      <c r="B25" s="17" t="s">
        <v>26</v>
      </c>
      <c r="C25" s="15"/>
      <c r="D25" s="15"/>
      <c r="E25" s="15">
        <v>30000</v>
      </c>
      <c r="F25" s="16">
        <f t="shared" si="0"/>
        <v>3902500</v>
      </c>
    </row>
    <row r="26" spans="1:6" ht="19.5" customHeight="1">
      <c r="A26" s="13"/>
      <c r="B26" s="17" t="s">
        <v>27</v>
      </c>
      <c r="C26" s="15"/>
      <c r="D26" s="15"/>
      <c r="E26" s="15">
        <v>450000</v>
      </c>
      <c r="F26" s="16">
        <f t="shared" si="0"/>
        <v>3452500</v>
      </c>
    </row>
    <row r="27" spans="1:6" ht="19.5" customHeight="1">
      <c r="A27" s="13"/>
      <c r="B27" s="17" t="s">
        <v>28</v>
      </c>
      <c r="C27" s="15"/>
      <c r="D27" s="15"/>
      <c r="E27" s="15">
        <v>110000</v>
      </c>
      <c r="F27" s="16">
        <f t="shared" si="0"/>
        <v>3342500</v>
      </c>
    </row>
    <row r="28" spans="1:6" ht="19.5" customHeight="1">
      <c r="A28" s="13"/>
      <c r="B28" s="17" t="s">
        <v>29</v>
      </c>
      <c r="C28" s="15"/>
      <c r="D28" s="15"/>
      <c r="E28" s="15">
        <v>10000</v>
      </c>
      <c r="F28" s="16">
        <f t="shared" si="0"/>
        <v>3332500</v>
      </c>
    </row>
    <row r="29" spans="1:6" ht="19.5" customHeight="1">
      <c r="A29" s="13"/>
      <c r="B29" s="17" t="s">
        <v>30</v>
      </c>
      <c r="C29" s="15"/>
      <c r="D29" s="15"/>
      <c r="E29" s="15">
        <v>24000</v>
      </c>
      <c r="F29" s="16">
        <f t="shared" si="0"/>
        <v>3308500</v>
      </c>
    </row>
    <row r="30" spans="1:6" ht="19.5" customHeight="1">
      <c r="A30" s="13"/>
      <c r="B30" s="17" t="s">
        <v>31</v>
      </c>
      <c r="C30" s="15"/>
      <c r="D30" s="15"/>
      <c r="E30" s="15">
        <v>23000</v>
      </c>
      <c r="F30" s="16">
        <f t="shared" si="0"/>
        <v>3285500</v>
      </c>
    </row>
    <row r="31" spans="1:6" ht="19.5" customHeight="1">
      <c r="A31" s="19">
        <v>41847</v>
      </c>
      <c r="B31" s="17" t="s">
        <v>32</v>
      </c>
      <c r="C31" s="20"/>
      <c r="D31" s="20"/>
      <c r="E31" s="20">
        <v>120000</v>
      </c>
      <c r="F31" s="16">
        <f>F23+C31+D31-E31</f>
        <v>2386500</v>
      </c>
    </row>
    <row r="32" spans="1:6" ht="19.5" customHeight="1">
      <c r="A32" s="19"/>
      <c r="B32" s="17" t="s">
        <v>33</v>
      </c>
      <c r="C32" s="20"/>
      <c r="D32" s="20"/>
      <c r="E32" s="20">
        <v>450000</v>
      </c>
      <c r="F32" s="16">
        <f t="shared" si="0"/>
        <v>1936500</v>
      </c>
    </row>
    <row r="33" spans="1:6" ht="19.5" customHeight="1">
      <c r="A33" s="18"/>
      <c r="B33" s="17" t="s">
        <v>23</v>
      </c>
      <c r="C33" s="20"/>
      <c r="D33" s="20"/>
      <c r="E33" s="20">
        <v>26000</v>
      </c>
      <c r="F33" s="16">
        <f t="shared" si="0"/>
        <v>1910500</v>
      </c>
    </row>
    <row r="34" spans="1:6" ht="19.5" customHeight="1">
      <c r="A34" s="21"/>
      <c r="B34" s="17" t="s">
        <v>34</v>
      </c>
      <c r="C34" s="20"/>
      <c r="D34" s="20"/>
      <c r="E34" s="20">
        <v>30000</v>
      </c>
      <c r="F34" s="16">
        <f t="shared" si="0"/>
        <v>1880500</v>
      </c>
    </row>
    <row r="35" spans="1:6" ht="19.5" customHeight="1">
      <c r="A35" s="21"/>
      <c r="B35" s="17" t="s">
        <v>24</v>
      </c>
      <c r="C35" s="20"/>
      <c r="D35" s="20"/>
      <c r="E35" s="20">
        <v>10000</v>
      </c>
      <c r="F35" s="16">
        <f t="shared" si="0"/>
        <v>1870500</v>
      </c>
    </row>
    <row r="36" spans="1:6" ht="19.5" customHeight="1">
      <c r="A36" s="21"/>
      <c r="B36" s="17" t="s">
        <v>35</v>
      </c>
      <c r="C36" s="20"/>
      <c r="D36" s="20"/>
      <c r="E36" s="20">
        <v>20000</v>
      </c>
      <c r="F36" s="16">
        <f t="shared" si="0"/>
        <v>1850500</v>
      </c>
    </row>
    <row r="37" spans="1:6" ht="19.5" customHeight="1">
      <c r="A37" s="21"/>
      <c r="B37" s="17" t="s">
        <v>36</v>
      </c>
      <c r="C37" s="20"/>
      <c r="D37" s="20"/>
      <c r="E37" s="20">
        <v>49000</v>
      </c>
      <c r="F37" s="22">
        <f t="shared" si="0"/>
        <v>1801500</v>
      </c>
    </row>
    <row r="38" spans="1:6" ht="19.5" customHeight="1">
      <c r="A38" s="23" t="s">
        <v>37</v>
      </c>
      <c r="B38" s="23"/>
      <c r="C38" s="24">
        <f>SUM(C5:C37)</f>
        <v>1700000</v>
      </c>
      <c r="D38" s="24">
        <f>SUM(D5:D37)</f>
        <v>0</v>
      </c>
      <c r="E38" s="25">
        <f>SUM(E5:E37)</f>
        <v>2938000</v>
      </c>
      <c r="F38" s="26">
        <f>F4+C39-E38</f>
        <v>1801500</v>
      </c>
    </row>
    <row r="39" spans="1:6" ht="19.5" customHeight="1">
      <c r="A39" s="23"/>
      <c r="B39" s="23"/>
      <c r="C39" s="27">
        <f>C38+D38</f>
        <v>1700000</v>
      </c>
      <c r="D39" s="27"/>
      <c r="E39" s="25"/>
      <c r="F39" s="26"/>
    </row>
    <row r="40" ht="12.75">
      <c r="E40" s="29"/>
    </row>
  </sheetData>
  <mergeCells count="7">
    <mergeCell ref="A1:F1"/>
    <mergeCell ref="C2:D2"/>
    <mergeCell ref="A4:E4"/>
    <mergeCell ref="A38:B39"/>
    <mergeCell ref="E38:E39"/>
    <mergeCell ref="F38:F39"/>
    <mergeCell ref="C39:D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99VongThi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GCafe</dc:creator>
  <cp:keywords/>
  <dc:description/>
  <cp:lastModifiedBy>GCafe</cp:lastModifiedBy>
  <dcterms:created xsi:type="dcterms:W3CDTF">2015-04-07T07:03:12Z</dcterms:created>
  <dcterms:modified xsi:type="dcterms:W3CDTF">2015-04-07T07:03:25Z</dcterms:modified>
  <cp:category/>
  <cp:version/>
  <cp:contentType/>
  <cp:contentStatus/>
</cp:coreProperties>
</file>